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llett\Downloads\"/>
    </mc:Choice>
  </mc:AlternateContent>
  <xr:revisionPtr revIDLastSave="0" documentId="8_{90ACFDD0-78A6-42F6-B62D-6A56B5A11CAA}" xr6:coauthVersionLast="47" xr6:coauthVersionMax="47" xr10:uidLastSave="{00000000-0000-0000-0000-000000000000}"/>
  <bookViews>
    <workbookView xWindow="28680" yWindow="-120" windowWidth="29040" windowHeight="15720" activeTab="1" xr2:uid="{794FFF72-0C25-4DE6-84CE-02CDC7ECB6DD}"/>
  </bookViews>
  <sheets>
    <sheet name="LRP2026_Key" sheetId="1" r:id="rId1"/>
    <sheet name="Official_LRP2026PES_DropMen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4" i="2" l="1"/>
  <c r="AE223" i="2"/>
  <c r="AE222" i="2"/>
  <c r="AE219" i="2"/>
  <c r="AE218" i="2"/>
  <c r="AE217" i="2"/>
  <c r="AE216" i="2"/>
  <c r="AE215" i="2"/>
  <c r="AE214" i="2"/>
  <c r="AE213" i="2"/>
  <c r="AE210" i="2"/>
  <c r="AE209" i="2"/>
  <c r="AE208" i="2"/>
  <c r="AE207" i="2"/>
  <c r="AE206" i="2"/>
  <c r="AE205" i="2"/>
  <c r="AE204" i="2"/>
  <c r="AE202" i="2"/>
  <c r="AE200" i="2"/>
  <c r="AE199" i="2"/>
  <c r="AE197" i="2"/>
  <c r="AE195" i="2"/>
  <c r="AE194" i="2"/>
  <c r="AE193" i="2"/>
  <c r="AE190" i="2"/>
  <c r="AE189" i="2"/>
  <c r="AE188" i="2"/>
  <c r="AE185" i="2"/>
  <c r="AE183" i="2"/>
  <c r="AE182" i="2"/>
  <c r="AE181" i="2"/>
  <c r="AE179" i="2"/>
  <c r="AE177" i="2"/>
  <c r="AE175" i="2"/>
  <c r="AE174" i="2"/>
  <c r="AE173" i="2"/>
  <c r="AE172" i="2"/>
  <c r="AE171" i="2"/>
  <c r="AE170" i="2"/>
  <c r="AE169" i="2"/>
  <c r="AE168" i="2"/>
  <c r="AE167" i="2"/>
  <c r="AE165" i="2"/>
  <c r="AE164" i="2"/>
  <c r="AE163" i="2"/>
  <c r="AE162" i="2"/>
  <c r="AE160" i="2"/>
  <c r="AE159" i="2"/>
  <c r="AE158" i="2"/>
  <c r="AE157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39" i="2"/>
  <c r="AE138" i="2"/>
  <c r="AE137" i="2"/>
  <c r="AE136" i="2"/>
  <c r="AE135" i="2"/>
  <c r="AE134" i="2"/>
  <c r="AE133" i="2"/>
  <c r="AE132" i="2"/>
  <c r="AE130" i="2"/>
  <c r="AE129" i="2"/>
  <c r="AE128" i="2"/>
  <c r="AE124" i="2"/>
  <c r="AE123" i="2"/>
  <c r="AE122" i="2"/>
  <c r="AE119" i="2"/>
  <c r="AE118" i="2"/>
  <c r="AE117" i="2"/>
  <c r="AE116" i="2"/>
  <c r="AE114" i="2"/>
  <c r="AE113" i="2"/>
  <c r="AE111" i="2"/>
  <c r="AE110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8" i="2"/>
  <c r="AE47" i="2"/>
  <c r="AE46" i="2"/>
  <c r="AE45" i="2"/>
  <c r="AE43" i="2"/>
  <c r="AE42" i="2"/>
  <c r="AE41" i="2"/>
  <c r="AE40" i="2"/>
  <c r="AE38" i="2"/>
  <c r="AE37" i="2"/>
  <c r="AE35" i="2"/>
  <c r="AE34" i="2"/>
  <c r="AE33" i="2"/>
  <c r="AE32" i="2"/>
  <c r="AE31" i="2"/>
  <c r="AE30" i="2"/>
  <c r="AE29" i="2"/>
  <c r="AE26" i="2"/>
  <c r="AE25" i="2"/>
  <c r="AE24" i="2"/>
  <c r="AE23" i="2"/>
  <c r="AE22" i="2"/>
  <c r="AE20" i="2"/>
  <c r="AE19" i="2"/>
</calcChain>
</file>

<file path=xl/sharedStrings.xml><?xml version="1.0" encoding="utf-8"?>
<sst xmlns="http://schemas.openxmlformats.org/spreadsheetml/2006/main" count="1324" uniqueCount="299">
  <si>
    <t>Category</t>
  </si>
  <si>
    <t>Values</t>
  </si>
  <si>
    <t>Regional Scope</t>
  </si>
  <si>
    <t>Regional Coop</t>
  </si>
  <si>
    <t>Enhance System</t>
  </si>
  <si>
    <t>Complete Streets</t>
  </si>
  <si>
    <t>Inter-modal</t>
  </si>
  <si>
    <t>Safety Priority</t>
  </si>
  <si>
    <t>Design Deficiency</t>
  </si>
  <si>
    <t>Congestion</t>
  </si>
  <si>
    <t>ITS</t>
  </si>
  <si>
    <t>ITS Smart Tech</t>
  </si>
  <si>
    <t>Preserve Existing</t>
  </si>
  <si>
    <t>Sprawl</t>
  </si>
  <si>
    <t>Urban Revit</t>
  </si>
  <si>
    <t>EJ Minority</t>
  </si>
  <si>
    <t>EJ Poverty</t>
  </si>
  <si>
    <t>Equity</t>
  </si>
  <si>
    <t>Public Private</t>
  </si>
  <si>
    <t>Improves Access</t>
  </si>
  <si>
    <t>Improves Freight</t>
  </si>
  <si>
    <t>Business Growth Retention</t>
  </si>
  <si>
    <t>Adds Value</t>
  </si>
  <si>
    <t>AQ LOS</t>
  </si>
  <si>
    <t>AQ CMAQ</t>
  </si>
  <si>
    <t>Sustainab.</t>
  </si>
  <si>
    <t>Attractive</t>
  </si>
  <si>
    <t>TIP</t>
  </si>
  <si>
    <t>Yes</t>
  </si>
  <si>
    <t>No</t>
  </si>
  <si>
    <t>Not in TIP but Funded</t>
  </si>
  <si>
    <t>Partially Funded</t>
  </si>
  <si>
    <t>Sold</t>
  </si>
  <si>
    <t>Timeframe</t>
  </si>
  <si>
    <t>2021-2025</t>
  </si>
  <si>
    <t>2026-2030</t>
  </si>
  <si>
    <t>2031-2035</t>
  </si>
  <si>
    <t>2036-2040</t>
  </si>
  <si>
    <t>2041-2045</t>
  </si>
  <si>
    <t>2046-2050</t>
  </si>
  <si>
    <t>Review Status</t>
  </si>
  <si>
    <t>Project Completed or Under Construction</t>
  </si>
  <si>
    <t>Keep project no changes</t>
  </si>
  <si>
    <t>Keep project made changes</t>
  </si>
  <si>
    <t>Project no longer needed</t>
  </si>
  <si>
    <t>New project see project profile form</t>
  </si>
  <si>
    <t/>
  </si>
  <si>
    <t>Regional Context / Cooperation</t>
  </si>
  <si>
    <t>Trans. Choices</t>
  </si>
  <si>
    <t>Transportation System Management</t>
  </si>
  <si>
    <t>Land Use</t>
  </si>
  <si>
    <t>Economic Development</t>
  </si>
  <si>
    <t>Environment</t>
  </si>
  <si>
    <t>Maximum Points</t>
  </si>
  <si>
    <t>County</t>
  </si>
  <si>
    <t>Number Only</t>
  </si>
  <si>
    <t>Suffix</t>
  </si>
  <si>
    <t>Project Name</t>
  </si>
  <si>
    <t>Basic PES Score</t>
  </si>
  <si>
    <t>PID</t>
  </si>
  <si>
    <t>Cost</t>
  </si>
  <si>
    <t>Additional Comments</t>
  </si>
  <si>
    <t>GRE</t>
  </si>
  <si>
    <t>City of Beavercreek</t>
  </si>
  <si>
    <t>I-675 / Grange Hall Road</t>
  </si>
  <si>
    <t>A</t>
  </si>
  <si>
    <t>ODOT - District 8</t>
  </si>
  <si>
    <t>US 35 - Phase I</t>
  </si>
  <si>
    <t>B</t>
  </si>
  <si>
    <t>US 35 - Phase II</t>
  </si>
  <si>
    <t>MVRPC</t>
  </si>
  <si>
    <t>US 42 Widening</t>
  </si>
  <si>
    <t>D</t>
  </si>
  <si>
    <t>City of Xenia</t>
  </si>
  <si>
    <t>SR 72</t>
  </si>
  <si>
    <t>City of Fairborn</t>
  </si>
  <si>
    <t>SR 235</t>
  </si>
  <si>
    <t>SR 444-Phase III</t>
  </si>
  <si>
    <t>C</t>
  </si>
  <si>
    <t>SR 444-Phase IIA</t>
  </si>
  <si>
    <t>SR 444-Phase IIB</t>
  </si>
  <si>
    <t>Garland Avenue Extension - West</t>
  </si>
  <si>
    <t>Grange Hall Road</t>
  </si>
  <si>
    <t>Kemp Road</t>
  </si>
  <si>
    <t>E</t>
  </si>
  <si>
    <t>F</t>
  </si>
  <si>
    <t>New Germany-Trebein Road</t>
  </si>
  <si>
    <t>Shakertown Road Phase 1</t>
  </si>
  <si>
    <t>Shakertown Road Phase 2</t>
  </si>
  <si>
    <t>Shakertown Road Phase 3</t>
  </si>
  <si>
    <t>Trebein Road</t>
  </si>
  <si>
    <t>Industrial Boulevard Extension</t>
  </si>
  <si>
    <t xml:space="preserve"> I-675/Shakertown Rd</t>
  </si>
  <si>
    <t>North Fairfield Road</t>
  </si>
  <si>
    <t>Funderburg Road</t>
  </si>
  <si>
    <t>Garland Avenue Extension - East</t>
  </si>
  <si>
    <t>Schwerman Drive</t>
  </si>
  <si>
    <t>Upper Bellbrook Road Widening</t>
  </si>
  <si>
    <t>Beavercreek Township</t>
  </si>
  <si>
    <t>Valley Springs Connector Road</t>
  </si>
  <si>
    <t>US 35</t>
  </si>
  <si>
    <t>Indian Ripple Road</t>
  </si>
  <si>
    <t>Fairborn Schools Street Upgrades</t>
  </si>
  <si>
    <t>Maple Avenue Improvements Phase 2</t>
  </si>
  <si>
    <t>Kauffman Avenue Improvements</t>
  </si>
  <si>
    <t>Garland Avenue Bike Path</t>
  </si>
  <si>
    <t>Van Eaton Road/Hedges Road Intersection Improvements</t>
  </si>
  <si>
    <t>East Main Street/North Patton Street/Jasper Road Intersection Improvements</t>
  </si>
  <si>
    <t>Dayton-Xenia Road Widening</t>
  </si>
  <si>
    <t>Lantz Road Extension</t>
  </si>
  <si>
    <t>Dayton-Xenia Road at High School Road</t>
  </si>
  <si>
    <t>Hanes Road</t>
  </si>
  <si>
    <t>Kemp Road Widening</t>
  </si>
  <si>
    <t>Alpha-Bellbrook Road</t>
  </si>
  <si>
    <t>North Fairfield Road / Swigart Road Roundabout</t>
  </si>
  <si>
    <t>North Fairfield Road Widening</t>
  </si>
  <si>
    <t>Darst Road</t>
  </si>
  <si>
    <t>Indian Ripple Road/I-675 Sidepath</t>
  </si>
  <si>
    <t>New Germany-Trebein Road Sidepath</t>
  </si>
  <si>
    <t>Lantz Road Sidepath</t>
  </si>
  <si>
    <t>Lantz Road Widening</t>
  </si>
  <si>
    <t>Patterson Road Widening</t>
  </si>
  <si>
    <t>Swigart Road Sidepath</t>
  </si>
  <si>
    <t>Research Blvd (SR 835)/Seajay Drive Sidepath</t>
  </si>
  <si>
    <t>Beaver Valley Road Improvement</t>
  </si>
  <si>
    <t>GRE-235</t>
  </si>
  <si>
    <t>GRE-675</t>
  </si>
  <si>
    <t>GRE-42</t>
  </si>
  <si>
    <t>GRE-68</t>
  </si>
  <si>
    <t>S. Detroit, Miami and Home Intersection Improvements</t>
  </si>
  <si>
    <t>Hospitality Drive</t>
  </si>
  <si>
    <t>Progress Drive</t>
  </si>
  <si>
    <t>N. Progress Drive / Greene Way Boulevard Intersection</t>
  </si>
  <si>
    <t>Valley-Bell Connector Road</t>
  </si>
  <si>
    <t>MIA</t>
  </si>
  <si>
    <t>ODOT - District 7</t>
  </si>
  <si>
    <t>I-75 Phase I</t>
  </si>
  <si>
    <t>I-75 Phase II</t>
  </si>
  <si>
    <t>City of Troy</t>
  </si>
  <si>
    <t>SR 41</t>
  </si>
  <si>
    <t>Commerce Blvd. Phase III</t>
  </si>
  <si>
    <t>Miami County</t>
  </si>
  <si>
    <t>County Road 25A - Phase V</t>
  </si>
  <si>
    <t>City of Tipp City</t>
  </si>
  <si>
    <t>Donn Davis Way Connection</t>
  </si>
  <si>
    <t>Evanston Road (CR150)</t>
  </si>
  <si>
    <t>Experiment Farm Road</t>
  </si>
  <si>
    <t>Eldean Road / Experiment Farm Road</t>
  </si>
  <si>
    <t>McKaig Road</t>
  </si>
  <si>
    <t>Washington Road / Wilson Road</t>
  </si>
  <si>
    <t>Tipp-Cowlesville Road Widening</t>
  </si>
  <si>
    <t>Swailes Road Extension</t>
  </si>
  <si>
    <t>Peters Road - Phase I</t>
  </si>
  <si>
    <t>Peters Road - Phase II</t>
  </si>
  <si>
    <t>Eldean Road Widening - Phase I</t>
  </si>
  <si>
    <t>Eldean Road Widening - Phase II</t>
  </si>
  <si>
    <t>Eldean Road Widening -  Phase III</t>
  </si>
  <si>
    <t xml:space="preserve">Piqua-Troy Road Widening </t>
  </si>
  <si>
    <t>Washington Road Widening - Phase I</t>
  </si>
  <si>
    <t xml:space="preserve">Washington Road Widening - Phase II </t>
  </si>
  <si>
    <t xml:space="preserve">Washington Road Widening - Phase III </t>
  </si>
  <si>
    <t xml:space="preserve">Farrington Road Widening - Phase II </t>
  </si>
  <si>
    <t>Kinna Drive - South</t>
  </si>
  <si>
    <t xml:space="preserve">Peters Road Widening Phase I </t>
  </si>
  <si>
    <t>Peters Road Widening Phase II</t>
  </si>
  <si>
    <t>IR-75 / SR-571</t>
  </si>
  <si>
    <t>Riverside Drive</t>
  </si>
  <si>
    <t>Main Street - Streetscape (Hyatt Street (CR153) to CSX Railroad Tracks)</t>
  </si>
  <si>
    <t xml:space="preserve">Experiment Farm Road Widening </t>
  </si>
  <si>
    <t>SR 41 Traffic Signal Interconnect</t>
  </si>
  <si>
    <t>City of Piqua</t>
  </si>
  <si>
    <t>CR 25A/Looney Road Intersection Improvement Project</t>
  </si>
  <si>
    <t>Tipp City I-75 Pedestrian Bridge</t>
  </si>
  <si>
    <t xml:space="preserve">City of Huber Heights </t>
  </si>
  <si>
    <t>SR 201 - Phase VIII</t>
  </si>
  <si>
    <t>MOT</t>
  </si>
  <si>
    <t>I-70</t>
  </si>
  <si>
    <t>I-75</t>
  </si>
  <si>
    <t>US 35 - Phase III</t>
  </si>
  <si>
    <t>SR 48</t>
  </si>
  <si>
    <t>City of Centerville</t>
  </si>
  <si>
    <t>SR  725 (Alex-Bell Road)</t>
  </si>
  <si>
    <t>Montgomery County</t>
  </si>
  <si>
    <t>Social Row Road — Phase I</t>
  </si>
  <si>
    <t>Social Row Road — Phase II</t>
  </si>
  <si>
    <t>G</t>
  </si>
  <si>
    <t>Social Row Road — Phase III</t>
  </si>
  <si>
    <t>Arlington Road</t>
  </si>
  <si>
    <t>Clyo Road</t>
  </si>
  <si>
    <t>City of Clayton</t>
  </si>
  <si>
    <t>Hoke Road</t>
  </si>
  <si>
    <t>Little Richmond Road / Diamond Mill Road</t>
  </si>
  <si>
    <t>Mad River Road</t>
  </si>
  <si>
    <t>Montgomery Co</t>
  </si>
  <si>
    <t>DIA Northeast Logistics</t>
  </si>
  <si>
    <t>Salem Avenue</t>
  </si>
  <si>
    <t>Yankee Street - Phase 3</t>
  </si>
  <si>
    <t>Yankee Street - Phase 4</t>
  </si>
  <si>
    <t>Yankee Street</t>
  </si>
  <si>
    <t>Miamisburg-Springboro Pike, Section 1 - Phase 2</t>
  </si>
  <si>
    <t>Miamisburg-Springboro Pike, Section 2 - Phase 1</t>
  </si>
  <si>
    <t>Miamisburg-Springboro Pike, Section 2 - Phase 2</t>
  </si>
  <si>
    <t>Montgomery Co TID</t>
  </si>
  <si>
    <t>Benner Road</t>
  </si>
  <si>
    <t>H</t>
  </si>
  <si>
    <t>Miamisburg-Springboro Pike at Benner Road</t>
  </si>
  <si>
    <t>Spring Valley Road - Phase 1</t>
  </si>
  <si>
    <t>Spring Valley Road - Phase 2</t>
  </si>
  <si>
    <t>Brookville-Salem Road</t>
  </si>
  <si>
    <t>Hoke Road - South</t>
  </si>
  <si>
    <t>Union Road</t>
  </si>
  <si>
    <t>Diamond Mill Road</t>
  </si>
  <si>
    <t>Little York Road - Phase I</t>
  </si>
  <si>
    <t>Little York Road - Phase II</t>
  </si>
  <si>
    <t>Little York Road - Phase III</t>
  </si>
  <si>
    <t>Frederick Pike</t>
  </si>
  <si>
    <t>City of Dayton</t>
  </si>
  <si>
    <t>Broadway Street Widening and Realignment</t>
  </si>
  <si>
    <t>Smithville Road Reconstruction</t>
  </si>
  <si>
    <t>Washington Street Widening</t>
  </si>
  <si>
    <t>Sheehan Road</t>
  </si>
  <si>
    <t>Kitridge Road Widening</t>
  </si>
  <si>
    <t>Spring Valley Pike</t>
  </si>
  <si>
    <t>Centerville Station Road - Phase I</t>
  </si>
  <si>
    <t>Centerville Station Road - Phase II</t>
  </si>
  <si>
    <t>I-75 / Needmore Road Interchange</t>
  </si>
  <si>
    <t>I-75 / Edwin C. Moses Boulevard</t>
  </si>
  <si>
    <t>I-75 / Wagner Ford Road</t>
  </si>
  <si>
    <t>I-75 / SR-725</t>
  </si>
  <si>
    <t>I-75 / US-40 / Northwoods Blvd.</t>
  </si>
  <si>
    <t>City of Moraine</t>
  </si>
  <si>
    <t>West Moraine Connector - Phase I</t>
  </si>
  <si>
    <t>West Moraine Connector - Phase II</t>
  </si>
  <si>
    <t>US 40</t>
  </si>
  <si>
    <t>SR 4</t>
  </si>
  <si>
    <t>Helena Street Widening and Realignment</t>
  </si>
  <si>
    <t xml:space="preserve">Dog Leg Road/Frederick Pike/Meeker Road </t>
  </si>
  <si>
    <t>Alex-Bell Road and Mad River Road</t>
  </si>
  <si>
    <t>Wilmington Pike -Phase III</t>
  </si>
  <si>
    <t>I-675/Wilmington Pike Interchange</t>
  </si>
  <si>
    <t>East Third Street</t>
  </si>
  <si>
    <t>North Main Street</t>
  </si>
  <si>
    <t xml:space="preserve">Patterson Boulevard </t>
  </si>
  <si>
    <t xml:space="preserve">Salem Avenue </t>
  </si>
  <si>
    <t>First Street</t>
  </si>
  <si>
    <t>Wayne Avenue Widening</t>
  </si>
  <si>
    <t>Webster Street Widening</t>
  </si>
  <si>
    <t>City of Kettering</t>
  </si>
  <si>
    <t>County Line Road Widening</t>
  </si>
  <si>
    <t>City of Riverside</t>
  </si>
  <si>
    <t>Springfield Street</t>
  </si>
  <si>
    <t>Valley Pike - Phase II</t>
  </si>
  <si>
    <t>Dryden Road multi-modal path - Phase I</t>
  </si>
  <si>
    <t>Dryden Road multi-modal path - Phase II</t>
  </si>
  <si>
    <t>East Third Street Roadway improvements</t>
  </si>
  <si>
    <t>Germantown Street Left Turn Lane Installation</t>
  </si>
  <si>
    <t>Hudson Avenue and Main Street Intersection Realignment</t>
  </si>
  <si>
    <t>Monument Avenue Left Turn Lane Installation</t>
  </si>
  <si>
    <t>Webster Street Left Turn Lane Installation</t>
  </si>
  <si>
    <t>West Third Street</t>
  </si>
  <si>
    <t>Miami Township</t>
  </si>
  <si>
    <t>Washington Church Road Extension</t>
  </si>
  <si>
    <t>Springfield St. (Woodman Dr. west to Northcliff Dr.)</t>
  </si>
  <si>
    <t>Springfield St. (Northcliff Dr. west to City Limit)</t>
  </si>
  <si>
    <t>Woodman Drive Reconstruction — Phase I</t>
  </si>
  <si>
    <t>Woodman Drive Reconstruction — Phase II</t>
  </si>
  <si>
    <t>Woodman Drive Reconstruction — Phase III</t>
  </si>
  <si>
    <t>Woodman Drive Reconstruction — Phase IVA</t>
  </si>
  <si>
    <t>Woodman Drive Reconstruction — Phase IVB</t>
  </si>
  <si>
    <t>Byers - Lyons Bikeway Connector</t>
  </si>
  <si>
    <t>Patterson Boulevard Bridge</t>
  </si>
  <si>
    <t>Alex-Bell Road</t>
  </si>
  <si>
    <t>I-75 Auxiliary Lane</t>
  </si>
  <si>
    <t>Dog Leg Road</t>
  </si>
  <si>
    <t>Old Springfield Road</t>
  </si>
  <si>
    <t>Peters Pike</t>
  </si>
  <si>
    <t>City of Huber Heights</t>
  </si>
  <si>
    <t>Old Troy Pike</t>
  </si>
  <si>
    <t>Monument Avenue Street Conversion</t>
  </si>
  <si>
    <t>Keowee Street</t>
  </si>
  <si>
    <t>James H. McGee Blvd Extension</t>
  </si>
  <si>
    <t>Findlay Street</t>
  </si>
  <si>
    <t>Edwin C. Moses Boulevard and West Riverview Road</t>
  </si>
  <si>
    <t>West Riverview Road</t>
  </si>
  <si>
    <t>WAR</t>
  </si>
  <si>
    <t>City of Springboro</t>
  </si>
  <si>
    <t>SR 73 / I-75, Phase IV</t>
  </si>
  <si>
    <t>Clearcreek Franklin Road</t>
  </si>
  <si>
    <t>City of Franklin</t>
  </si>
  <si>
    <t>East Second Street Signal Upgrade</t>
  </si>
  <si>
    <t>Franklin&amp;Springboro</t>
  </si>
  <si>
    <t>SR 73 Improvement Project</t>
  </si>
  <si>
    <t>SR 123 Improvements</t>
  </si>
  <si>
    <t>Minority</t>
  </si>
  <si>
    <t>Poverty</t>
  </si>
  <si>
    <t>Income</t>
  </si>
  <si>
    <t>Mitigation</t>
  </si>
  <si>
    <t>Sponsor</t>
  </si>
  <si>
    <t>Project Review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</si>
</sst>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mbra"/>
    </font>
    <font>
      <sz val="12"/>
      <color theme="1"/>
      <name val="Cambra"/>
    </font>
    <font>
      <sz val="12"/>
      <name val="Cambra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1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9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left"/>
    </xf>
    <xf numFmtId="0" fontId="6" fillId="9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Input" xfId="1" builtinId="20"/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9F8C6C-7CB7-4793-A5D9-8C7B5A4668AE}" name="Table7" displayName="Table7" ref="A3:AK228" totalsRowShown="0" headerRowDxfId="40" dataDxfId="38" headerRowBorderDxfId="39" tableBorderDxfId="37">
  <autoFilter ref="A3:AK228" xr:uid="{D2A3F1B5-D5D0-4083-98F6-F12AB2983049}"/>
  <tableColumns count="37">
    <tableColumn id="1" xr3:uid="{53525E02-8177-41A1-AFC8-86B88B39B0DE}" name="County" dataDxfId="36"/>
    <tableColumn id="2" xr3:uid="{69C89EB7-3CDA-4184-BE64-893F4E52BCEC}" name="Number Only" dataDxfId="35"/>
    <tableColumn id="3" xr3:uid="{E38E4B47-43CF-4677-B02C-AE92F9D4DA6A}" name="Suffix" dataDxfId="34"/>
    <tableColumn id="4" xr3:uid="{D8DCD9D6-3B30-4047-8D6E-2B72BC18D36B}" name="Sponsor" dataDxfId="33"/>
    <tableColumn id="5" xr3:uid="{3B0CA31C-95AE-44FA-AE1C-13E3E794014D}" name="Project Name" dataDxfId="32"/>
    <tableColumn id="6" xr3:uid="{658C8C49-13AE-4353-942A-8CC86328F28C}" name="Regional Scope" dataDxfId="31"/>
    <tableColumn id="7" xr3:uid="{D139EB82-6B47-4BB2-BC6D-6FFF110B9ADE}" name="Regional Coop" dataDxfId="30"/>
    <tableColumn id="8" xr3:uid="{01BFF26A-B313-4E85-BB7F-910F6D6AF096}" name="Enhance System" dataDxfId="29"/>
    <tableColumn id="9" xr3:uid="{682A7BE9-F724-416F-A915-D97E3B1539E5}" name="Complete Streets" dataDxfId="28"/>
    <tableColumn id="10" xr3:uid="{16798593-0F2C-4E0D-84A0-AEAE2C568027}" name="Inter-modal" dataDxfId="27"/>
    <tableColumn id="12" xr3:uid="{0EFA0A3C-5CBF-4CF3-81DC-A4FFAA0730BF}" name="Safety Priority" dataDxfId="26"/>
    <tableColumn id="13" xr3:uid="{6CAE8B7F-447B-4B90-8F67-13CE26B0B231}" name="Design Deficiency" dataDxfId="25"/>
    <tableColumn id="15" xr3:uid="{BFB2AA15-8D0F-4FA0-8F31-13AB5BF646B1}" name="Congestion" dataDxfId="24"/>
    <tableColumn id="16" xr3:uid="{1B17F8CD-4203-47AD-81C8-4CA05AF037A3}" name="ITS" dataDxfId="23"/>
    <tableColumn id="17" xr3:uid="{9C3BE04E-7C6A-4018-B94D-D6045D8D287C}" name="ITS Smart Tech" dataDxfId="22"/>
    <tableColumn id="19" xr3:uid="{EDAE21DA-9532-41C1-BD3D-0671D0E65740}" name="Preserve Existing" dataDxfId="21"/>
    <tableColumn id="20" xr3:uid="{189A3DC2-A0D7-482C-9F0A-0A03099FC35F}" name="Sprawl" dataDxfId="20"/>
    <tableColumn id="21" xr3:uid="{23D91804-D8AF-4104-A35B-08F4546489AE}" name="Urban Revit" dataDxfId="19"/>
    <tableColumn id="23" xr3:uid="{DE3F397C-820E-4C6A-BEFA-AF343120853B}" name="Minority" dataDxfId="18"/>
    <tableColumn id="25" xr3:uid="{96600179-2BE8-42B6-B3A4-C3A1CE6F4621}" name="Poverty" dataDxfId="17"/>
    <tableColumn id="27" xr3:uid="{105357E2-05D0-4B30-82B1-54652A74919D}" name="Income" dataDxfId="16"/>
    <tableColumn id="28" xr3:uid="{0D6E8FEE-6803-43C6-8EFA-9F3E36AAF0F7}" name="Public Private" dataDxfId="15"/>
    <tableColumn id="29" xr3:uid="{354C6B7F-B15D-4174-926B-3D703435906A}" name="Improves Access" dataDxfId="14"/>
    <tableColumn id="30" xr3:uid="{DE62E97C-FE78-41E1-BE39-9182ACCE38E0}" name="Improves Freight" dataDxfId="13"/>
    <tableColumn id="31" xr3:uid="{F40B2917-64B4-4E67-851F-476418097FD6}" name="Business Growth Retention" dataDxfId="12"/>
    <tableColumn id="32" xr3:uid="{9346BD89-6207-4F3E-A615-5E1FC35C5ADE}" name="Adds Value" dataDxfId="11"/>
    <tableColumn id="34" xr3:uid="{FBA735BB-82F1-44DA-80A5-3E75893060D0}" name="AQ LOS" dataDxfId="10"/>
    <tableColumn id="35" xr3:uid="{16FCFF24-D8E1-4372-A033-93E0E3549535}" name="AQ CMAQ" dataDxfId="9"/>
    <tableColumn id="36" xr3:uid="{6BD556DC-308D-4707-B9A5-04F31A572A48}" name="Mitigation" dataDxfId="8"/>
    <tableColumn id="37" xr3:uid="{B02AF11B-13CD-459D-BB83-7EE6A57B411C}" name="Attractive" dataDxfId="7"/>
    <tableColumn id="38" xr3:uid="{14C26C05-6A11-4CE8-9030-DA1D1E7BA7EB}" name="Basic PES Score" dataDxfId="6"/>
    <tableColumn id="39" xr3:uid="{994E67FD-CF40-48D6-9914-07F06E82CD21}" name="PID" dataDxfId="5"/>
    <tableColumn id="40" xr3:uid="{48C6B6AB-53DF-4B14-A54B-93DAE86D9B7D}" name="TIP" dataDxfId="4"/>
    <tableColumn id="41" xr3:uid="{1FEC4EA7-F657-4BE5-8EF0-DC9D4AE29E19}" name="Timeframe" dataDxfId="3"/>
    <tableColumn id="42" xr3:uid="{97E6B8BD-9D12-4921-A5BD-E351A5BEE583}" name="Cost" dataDxfId="2"/>
    <tableColumn id="11" xr3:uid="{9C85C1D8-0063-43C2-88EC-8BE5E36B864C}" name="Project Review Status" dataDxfId="1"/>
    <tableColumn id="45" xr3:uid="{8BFD06DC-7DBF-4A5A-99A3-36E0FAAE5466}" name="Additional 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0198-C8D7-43F5-BD3A-66733447D9B8}">
  <dimension ref="A1:G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defaultRowHeight="15"/>
  <cols>
    <col min="1" max="1" width="28.5703125" bestFit="1" customWidth="1"/>
    <col min="2" max="2" width="43.140625" bestFit="1" customWidth="1"/>
    <col min="3" max="3" width="26.5703125" bestFit="1" customWidth="1"/>
    <col min="4" max="4" width="30" bestFit="1" customWidth="1"/>
    <col min="5" max="5" width="26.5703125" bestFit="1" customWidth="1"/>
    <col min="6" max="6" width="37.140625" bestFit="1" customWidth="1"/>
    <col min="7" max="7" width="12.42578125" bestFit="1" customWidth="1"/>
  </cols>
  <sheetData>
    <row r="1" spans="1:7" ht="15.75">
      <c r="A1" s="1" t="s">
        <v>0</v>
      </c>
      <c r="B1" s="1" t="s">
        <v>1</v>
      </c>
      <c r="C1" s="2"/>
      <c r="D1" s="2"/>
      <c r="E1" s="2"/>
      <c r="F1" s="2"/>
      <c r="G1" s="2"/>
    </row>
    <row r="2" spans="1:7">
      <c r="A2" s="3" t="s">
        <v>2</v>
      </c>
      <c r="B2" s="4">
        <v>3</v>
      </c>
      <c r="C2" s="4">
        <v>0</v>
      </c>
      <c r="D2" s="4"/>
      <c r="E2" s="4"/>
      <c r="F2" s="4"/>
      <c r="G2" s="4"/>
    </row>
    <row r="3" spans="1:7">
      <c r="A3" s="3" t="s">
        <v>3</v>
      </c>
      <c r="B3" s="4">
        <v>3</v>
      </c>
      <c r="C3" s="4">
        <v>0</v>
      </c>
      <c r="D3" s="4"/>
      <c r="E3" s="4"/>
      <c r="F3" s="4"/>
      <c r="G3" s="4"/>
    </row>
    <row r="4" spans="1:7">
      <c r="A4" s="3" t="s">
        <v>4</v>
      </c>
      <c r="B4" s="4">
        <v>6</v>
      </c>
      <c r="C4" s="4">
        <v>5</v>
      </c>
      <c r="D4" s="4">
        <v>3</v>
      </c>
      <c r="E4" s="4">
        <v>2</v>
      </c>
      <c r="F4" s="4">
        <v>1</v>
      </c>
      <c r="G4" s="4">
        <v>0</v>
      </c>
    </row>
    <row r="5" spans="1:7">
      <c r="A5" s="5" t="s">
        <v>5</v>
      </c>
      <c r="B5" s="4">
        <v>2</v>
      </c>
      <c r="C5" s="4"/>
      <c r="D5" s="4"/>
      <c r="E5" s="4"/>
      <c r="F5" s="4"/>
      <c r="G5" s="4"/>
    </row>
    <row r="6" spans="1:7">
      <c r="A6" s="5" t="s">
        <v>6</v>
      </c>
      <c r="B6" s="4">
        <v>4</v>
      </c>
      <c r="C6" s="4">
        <v>2</v>
      </c>
      <c r="D6" s="4">
        <v>0</v>
      </c>
      <c r="E6" s="4"/>
      <c r="F6" s="4"/>
      <c r="G6" s="4"/>
    </row>
    <row r="7" spans="1:7">
      <c r="A7" s="6" t="s">
        <v>7</v>
      </c>
      <c r="B7" s="4">
        <v>5</v>
      </c>
      <c r="C7" s="4">
        <v>3</v>
      </c>
      <c r="D7" s="4">
        <v>1</v>
      </c>
      <c r="E7" s="4">
        <v>0</v>
      </c>
      <c r="F7" s="4"/>
      <c r="G7" s="4"/>
    </row>
    <row r="8" spans="1:7">
      <c r="A8" s="6" t="s">
        <v>8</v>
      </c>
      <c r="B8" s="4">
        <v>2</v>
      </c>
      <c r="C8" s="4">
        <v>1</v>
      </c>
      <c r="D8" s="4">
        <v>0</v>
      </c>
      <c r="E8" s="4"/>
      <c r="F8" s="4"/>
      <c r="G8" s="4"/>
    </row>
    <row r="9" spans="1:7">
      <c r="A9" s="6" t="s">
        <v>9</v>
      </c>
      <c r="B9" s="4">
        <v>5</v>
      </c>
      <c r="C9" s="4">
        <v>4</v>
      </c>
      <c r="D9" s="4">
        <v>3</v>
      </c>
      <c r="E9" s="4">
        <v>0</v>
      </c>
      <c r="F9" s="4"/>
      <c r="G9" s="4"/>
    </row>
    <row r="10" spans="1:7">
      <c r="A10" s="6" t="s">
        <v>10</v>
      </c>
      <c r="B10" s="4">
        <v>1</v>
      </c>
      <c r="C10" s="4">
        <v>0</v>
      </c>
      <c r="D10" s="4"/>
      <c r="E10" s="4"/>
      <c r="F10" s="4"/>
      <c r="G10" s="4"/>
    </row>
    <row r="11" spans="1:7">
      <c r="A11" s="6" t="s">
        <v>11</v>
      </c>
      <c r="B11" s="4">
        <v>1</v>
      </c>
      <c r="C11" s="4">
        <v>0</v>
      </c>
      <c r="D11" s="4"/>
      <c r="E11" s="4"/>
      <c r="F11" s="4"/>
      <c r="G11" s="4"/>
    </row>
    <row r="12" spans="1:7">
      <c r="A12" s="6" t="s">
        <v>12</v>
      </c>
      <c r="B12" s="4">
        <v>6</v>
      </c>
      <c r="C12" s="4">
        <v>0</v>
      </c>
      <c r="D12" s="4"/>
      <c r="E12" s="4"/>
      <c r="F12" s="4"/>
      <c r="G12" s="4"/>
    </row>
    <row r="13" spans="1:7">
      <c r="A13" s="7" t="s">
        <v>13</v>
      </c>
      <c r="B13" s="4">
        <v>3</v>
      </c>
      <c r="C13" s="4">
        <v>2</v>
      </c>
      <c r="D13" s="4">
        <v>0</v>
      </c>
      <c r="E13" s="4"/>
      <c r="F13" s="4"/>
      <c r="G13" s="4"/>
    </row>
    <row r="14" spans="1:7">
      <c r="A14" s="7" t="s">
        <v>14</v>
      </c>
      <c r="B14" s="4">
        <v>5</v>
      </c>
      <c r="C14" s="4">
        <v>3</v>
      </c>
      <c r="D14" s="4">
        <v>1</v>
      </c>
      <c r="E14" s="4">
        <v>0</v>
      </c>
      <c r="F14" s="4"/>
      <c r="G14" s="4"/>
    </row>
    <row r="15" spans="1:7">
      <c r="A15" s="7" t="s">
        <v>15</v>
      </c>
      <c r="B15" s="4">
        <v>1</v>
      </c>
      <c r="C15" s="4">
        <v>0</v>
      </c>
      <c r="D15" s="4"/>
      <c r="E15" s="4"/>
      <c r="F15" s="4"/>
      <c r="G15" s="4"/>
    </row>
    <row r="16" spans="1:7">
      <c r="A16" s="7" t="s">
        <v>16</v>
      </c>
      <c r="B16" s="4">
        <v>1</v>
      </c>
      <c r="C16" s="4">
        <v>0</v>
      </c>
      <c r="D16" s="4"/>
      <c r="E16" s="4"/>
      <c r="F16" s="4"/>
      <c r="G16" s="4"/>
    </row>
    <row r="17" spans="1:7">
      <c r="A17" s="7" t="s">
        <v>17</v>
      </c>
      <c r="B17" s="4">
        <v>3</v>
      </c>
      <c r="C17" s="4">
        <v>1</v>
      </c>
      <c r="D17" s="4">
        <v>0</v>
      </c>
      <c r="E17" s="4"/>
      <c r="F17" s="4"/>
      <c r="G17" s="4"/>
    </row>
    <row r="18" spans="1:7">
      <c r="A18" s="8" t="s">
        <v>18</v>
      </c>
      <c r="B18" s="4">
        <v>2</v>
      </c>
      <c r="C18" s="4">
        <v>1</v>
      </c>
      <c r="D18" s="4">
        <v>0</v>
      </c>
      <c r="E18" s="4"/>
      <c r="F18" s="4"/>
      <c r="G18" s="4"/>
    </row>
    <row r="19" spans="1:7">
      <c r="A19" s="8" t="s">
        <v>19</v>
      </c>
      <c r="B19" s="4">
        <v>2</v>
      </c>
      <c r="C19" s="4">
        <v>1</v>
      </c>
      <c r="D19" s="4">
        <v>0</v>
      </c>
      <c r="E19" s="4"/>
      <c r="F19" s="4"/>
      <c r="G19" s="4"/>
    </row>
    <row r="20" spans="1:7">
      <c r="A20" s="8" t="s">
        <v>20</v>
      </c>
      <c r="B20" s="4">
        <v>2</v>
      </c>
      <c r="C20" s="4">
        <v>1</v>
      </c>
      <c r="D20" s="4">
        <v>0</v>
      </c>
      <c r="E20" s="4"/>
      <c r="F20" s="4"/>
      <c r="G20" s="4"/>
    </row>
    <row r="21" spans="1:7">
      <c r="A21" s="8" t="s">
        <v>21</v>
      </c>
      <c r="B21" s="4">
        <v>2</v>
      </c>
      <c r="C21" s="4">
        <v>1</v>
      </c>
      <c r="D21" s="4">
        <v>0</v>
      </c>
      <c r="E21" s="4"/>
      <c r="F21" s="4"/>
      <c r="G21" s="4"/>
    </row>
    <row r="22" spans="1:7">
      <c r="A22" s="8" t="s">
        <v>22</v>
      </c>
      <c r="B22" s="4">
        <v>2</v>
      </c>
      <c r="C22" s="4">
        <v>1</v>
      </c>
      <c r="D22" s="4">
        <v>0</v>
      </c>
      <c r="E22" s="4"/>
      <c r="F22" s="4"/>
      <c r="G22" s="4"/>
    </row>
    <row r="23" spans="1:7">
      <c r="A23" s="9" t="s">
        <v>23</v>
      </c>
      <c r="B23" s="4">
        <v>3</v>
      </c>
      <c r="C23" s="4">
        <v>2</v>
      </c>
      <c r="D23" s="4">
        <v>1</v>
      </c>
      <c r="E23" s="4">
        <v>0</v>
      </c>
      <c r="F23" s="4"/>
      <c r="G23" s="4"/>
    </row>
    <row r="24" spans="1:7">
      <c r="A24" s="9" t="s">
        <v>24</v>
      </c>
      <c r="B24" s="4">
        <v>2</v>
      </c>
      <c r="C24" s="4">
        <v>0</v>
      </c>
      <c r="D24" s="4"/>
      <c r="E24" s="4"/>
      <c r="F24" s="4"/>
      <c r="G24" s="4"/>
    </row>
    <row r="25" spans="1:7">
      <c r="A25" s="9" t="s">
        <v>25</v>
      </c>
      <c r="B25" s="4">
        <v>2</v>
      </c>
      <c r="C25" s="4">
        <v>1</v>
      </c>
      <c r="D25" s="4">
        <v>0</v>
      </c>
      <c r="E25" s="4"/>
      <c r="F25" s="4"/>
      <c r="G25" s="4"/>
    </row>
    <row r="26" spans="1:7">
      <c r="A26" s="9" t="s">
        <v>26</v>
      </c>
      <c r="B26" s="4">
        <v>2</v>
      </c>
      <c r="C26" s="4">
        <v>0</v>
      </c>
      <c r="D26" s="4"/>
      <c r="E26" s="4"/>
      <c r="F26" s="4"/>
      <c r="G26" s="4"/>
    </row>
    <row r="27" spans="1:7">
      <c r="A27" s="10" t="s">
        <v>27</v>
      </c>
      <c r="B27" s="4" t="s">
        <v>28</v>
      </c>
      <c r="C27" s="4" t="s">
        <v>29</v>
      </c>
      <c r="D27" s="4" t="s">
        <v>30</v>
      </c>
      <c r="E27" s="4" t="s">
        <v>31</v>
      </c>
      <c r="F27" s="4" t="s">
        <v>32</v>
      </c>
      <c r="G27" s="4"/>
    </row>
    <row r="28" spans="1:7">
      <c r="A28" s="10" t="s">
        <v>33</v>
      </c>
      <c r="B28" s="4" t="s">
        <v>34</v>
      </c>
      <c r="C28" s="4" t="s">
        <v>35</v>
      </c>
      <c r="D28" s="4" t="s">
        <v>36</v>
      </c>
      <c r="E28" s="4" t="s">
        <v>37</v>
      </c>
      <c r="F28" s="4" t="s">
        <v>38</v>
      </c>
      <c r="G28" s="4" t="s">
        <v>39</v>
      </c>
    </row>
    <row r="29" spans="1:7">
      <c r="A29" s="11" t="s">
        <v>40</v>
      </c>
      <c r="B29" s="4" t="s">
        <v>41</v>
      </c>
      <c r="C29" s="4" t="s">
        <v>42</v>
      </c>
      <c r="D29" s="4" t="s">
        <v>43</v>
      </c>
      <c r="E29" s="4" t="s">
        <v>44</v>
      </c>
      <c r="F29" s="4" t="s">
        <v>45</v>
      </c>
      <c r="G29" s="4"/>
    </row>
  </sheetData>
  <dataValidations count="2">
    <dataValidation type="list" allowBlank="1" showInputMessage="1" showErrorMessage="1" sqref="A29" xr:uid="{A7DD4B91-926F-4543-BF77-E4E23F8546EC}">
      <formula1>$B$29:$F$29</formula1>
    </dataValidation>
    <dataValidation type="list" allowBlank="1" showInputMessage="1" showErrorMessage="1" sqref="B5" xr:uid="{3FDDDFA3-B200-4604-98C9-C47E3C08AF55}">
      <formula1>$B$5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BC9C-9795-4AF8-B55B-A56A2AA3333C}">
  <dimension ref="A1:AL228"/>
  <sheetViews>
    <sheetView tabSelected="1" zoomScale="74" zoomScaleNormal="74" workbookViewId="0">
      <pane xSplit="5" ySplit="1" topLeftCell="Q2" activePane="bottomRight" state="frozen"/>
      <selection pane="topRight" activeCell="F1" sqref="F1"/>
      <selection pane="bottomLeft" activeCell="A2" sqref="A2"/>
      <selection pane="bottomRight" activeCell="Y15" sqref="Y15"/>
    </sheetView>
  </sheetViews>
  <sheetFormatPr defaultColWidth="9.140625" defaultRowHeight="15"/>
  <cols>
    <col min="1" max="1" width="8.140625" style="39" customWidth="1"/>
    <col min="2" max="2" width="9.42578125" style="39" customWidth="1"/>
    <col min="3" max="3" width="7.42578125" style="39" customWidth="1"/>
    <col min="4" max="4" width="21.140625" style="39" bestFit="1" customWidth="1"/>
    <col min="5" max="5" width="27.5703125" style="39" customWidth="1"/>
    <col min="6" max="32" width="10.5703125" style="39" customWidth="1"/>
    <col min="33" max="33" width="14.140625" style="39" customWidth="1"/>
    <col min="34" max="35" width="10.5703125" style="39" customWidth="1"/>
    <col min="36" max="36" width="44.42578125" style="39" customWidth="1"/>
    <col min="37" max="37" width="43.85546875" style="39" customWidth="1"/>
    <col min="38" max="16384" width="9.140625" style="39"/>
  </cols>
  <sheetData>
    <row r="1" spans="1:38" ht="15.75">
      <c r="A1" s="12" t="s">
        <v>46</v>
      </c>
      <c r="B1" s="13"/>
      <c r="C1" s="12"/>
      <c r="D1" s="15"/>
      <c r="E1" s="14"/>
      <c r="F1" s="55" t="s">
        <v>47</v>
      </c>
      <c r="G1" s="55"/>
      <c r="H1" s="55"/>
      <c r="I1" s="56" t="s">
        <v>48</v>
      </c>
      <c r="J1" s="56"/>
      <c r="K1" s="57" t="s">
        <v>49</v>
      </c>
      <c r="L1" s="57"/>
      <c r="M1" s="57"/>
      <c r="N1" s="57"/>
      <c r="O1" s="57"/>
      <c r="P1" s="57"/>
      <c r="Q1" s="58" t="s">
        <v>50</v>
      </c>
      <c r="R1" s="58"/>
      <c r="S1" s="58"/>
      <c r="T1" s="58"/>
      <c r="U1" s="58"/>
      <c r="V1" s="59" t="s">
        <v>51</v>
      </c>
      <c r="W1" s="59"/>
      <c r="X1" s="59"/>
      <c r="Y1" s="59"/>
      <c r="Z1" s="60"/>
      <c r="AA1" s="54" t="s">
        <v>52</v>
      </c>
      <c r="AB1" s="54"/>
      <c r="AC1" s="54"/>
      <c r="AD1" s="54"/>
      <c r="AE1" s="47"/>
      <c r="AF1" s="50"/>
      <c r="AG1" s="50"/>
      <c r="AH1" s="51"/>
      <c r="AI1" s="50"/>
      <c r="AJ1" s="50"/>
      <c r="AK1" s="50"/>
    </row>
    <row r="2" spans="1:38" ht="15.75">
      <c r="A2" s="16" t="s">
        <v>46</v>
      </c>
      <c r="B2" s="17"/>
      <c r="C2" s="16"/>
      <c r="D2" s="18"/>
      <c r="E2" s="19" t="s">
        <v>53</v>
      </c>
      <c r="F2" s="20">
        <v>3</v>
      </c>
      <c r="G2" s="20">
        <v>3</v>
      </c>
      <c r="H2" s="20">
        <v>6</v>
      </c>
      <c r="I2" s="20">
        <v>2</v>
      </c>
      <c r="J2" s="20">
        <v>4</v>
      </c>
      <c r="K2" s="20">
        <v>5</v>
      </c>
      <c r="L2" s="20">
        <v>2</v>
      </c>
      <c r="M2" s="20">
        <v>5</v>
      </c>
      <c r="N2" s="20">
        <v>1</v>
      </c>
      <c r="O2" s="20">
        <v>1</v>
      </c>
      <c r="P2" s="20">
        <v>6</v>
      </c>
      <c r="Q2" s="20">
        <v>3</v>
      </c>
      <c r="R2" s="20">
        <v>5</v>
      </c>
      <c r="S2" s="20">
        <v>1</v>
      </c>
      <c r="T2" s="20">
        <v>1</v>
      </c>
      <c r="U2" s="20">
        <v>3</v>
      </c>
      <c r="V2" s="20">
        <v>2</v>
      </c>
      <c r="W2" s="20">
        <v>2</v>
      </c>
      <c r="X2" s="20">
        <v>2</v>
      </c>
      <c r="Y2" s="20">
        <v>2</v>
      </c>
      <c r="Z2" s="20">
        <v>2</v>
      </c>
      <c r="AA2" s="20">
        <v>3</v>
      </c>
      <c r="AB2" s="20">
        <v>2</v>
      </c>
      <c r="AC2" s="20">
        <v>2</v>
      </c>
      <c r="AD2" s="20">
        <v>2</v>
      </c>
      <c r="AE2" s="21">
        <v>70</v>
      </c>
      <c r="AF2" s="18"/>
      <c r="AG2" s="18"/>
      <c r="AH2" s="18"/>
      <c r="AI2" s="18"/>
      <c r="AJ2" s="18"/>
      <c r="AK2" s="18"/>
    </row>
    <row r="3" spans="1:38" ht="63">
      <c r="A3" s="44" t="s">
        <v>54</v>
      </c>
      <c r="B3" s="45" t="s">
        <v>55</v>
      </c>
      <c r="C3" s="45" t="s">
        <v>56</v>
      </c>
      <c r="D3" s="45" t="s">
        <v>297</v>
      </c>
      <c r="E3" s="45" t="s">
        <v>57</v>
      </c>
      <c r="F3" s="22" t="s">
        <v>2</v>
      </c>
      <c r="G3" s="22" t="s">
        <v>3</v>
      </c>
      <c r="H3" s="22" t="s">
        <v>4</v>
      </c>
      <c r="I3" s="23" t="s">
        <v>5</v>
      </c>
      <c r="J3" s="23" t="s">
        <v>6</v>
      </c>
      <c r="K3" s="24" t="s">
        <v>7</v>
      </c>
      <c r="L3" s="24" t="s">
        <v>8</v>
      </c>
      <c r="M3" s="24" t="s">
        <v>9</v>
      </c>
      <c r="N3" s="24" t="s">
        <v>10</v>
      </c>
      <c r="O3" s="24" t="s">
        <v>11</v>
      </c>
      <c r="P3" s="24" t="s">
        <v>12</v>
      </c>
      <c r="Q3" s="25" t="s">
        <v>13</v>
      </c>
      <c r="R3" s="25" t="s">
        <v>14</v>
      </c>
      <c r="S3" s="25" t="s">
        <v>293</v>
      </c>
      <c r="T3" s="25" t="s">
        <v>294</v>
      </c>
      <c r="U3" s="25" t="s">
        <v>295</v>
      </c>
      <c r="V3" s="26" t="s">
        <v>18</v>
      </c>
      <c r="W3" s="26" t="s">
        <v>19</v>
      </c>
      <c r="X3" s="26" t="s">
        <v>20</v>
      </c>
      <c r="Y3" s="26" t="s">
        <v>21</v>
      </c>
      <c r="Z3" s="26" t="s">
        <v>22</v>
      </c>
      <c r="AA3" s="27" t="s">
        <v>23</v>
      </c>
      <c r="AB3" s="27" t="s">
        <v>24</v>
      </c>
      <c r="AC3" s="27" t="s">
        <v>296</v>
      </c>
      <c r="AD3" s="27" t="s">
        <v>26</v>
      </c>
      <c r="AE3" s="46" t="s">
        <v>58</v>
      </c>
      <c r="AF3" s="48" t="s">
        <v>59</v>
      </c>
      <c r="AG3" s="48" t="s">
        <v>27</v>
      </c>
      <c r="AH3" s="48" t="s">
        <v>33</v>
      </c>
      <c r="AI3" s="48" t="s">
        <v>60</v>
      </c>
      <c r="AJ3" s="52" t="s">
        <v>298</v>
      </c>
      <c r="AK3" s="49" t="s">
        <v>61</v>
      </c>
    </row>
    <row r="4" spans="1:38" ht="15.75">
      <c r="A4" s="28" t="s">
        <v>62</v>
      </c>
      <c r="B4" s="29">
        <v>5</v>
      </c>
      <c r="C4" s="29"/>
      <c r="D4" s="29" t="s">
        <v>63</v>
      </c>
      <c r="E4" s="30" t="s">
        <v>64</v>
      </c>
      <c r="F4" s="29">
        <v>3</v>
      </c>
      <c r="G4" s="29">
        <v>3</v>
      </c>
      <c r="H4" s="29">
        <v>6</v>
      </c>
      <c r="I4" s="29">
        <v>2</v>
      </c>
      <c r="J4" s="29">
        <v>2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6</v>
      </c>
      <c r="Q4" s="29">
        <v>3</v>
      </c>
      <c r="R4" s="29">
        <v>0</v>
      </c>
      <c r="S4" s="29">
        <v>1</v>
      </c>
      <c r="T4" s="29">
        <v>0</v>
      </c>
      <c r="U4" s="29">
        <v>0</v>
      </c>
      <c r="V4" s="29">
        <v>0</v>
      </c>
      <c r="W4" s="29">
        <v>2</v>
      </c>
      <c r="X4" s="29">
        <v>1</v>
      </c>
      <c r="Y4" s="29">
        <v>1</v>
      </c>
      <c r="Z4" s="29">
        <v>0</v>
      </c>
      <c r="AA4" s="29">
        <v>0</v>
      </c>
      <c r="AB4" s="29">
        <v>0</v>
      </c>
      <c r="AC4" s="29">
        <v>0</v>
      </c>
      <c r="AD4" s="29">
        <v>2</v>
      </c>
      <c r="AE4" s="31">
        <v>26</v>
      </c>
      <c r="AF4" s="15">
        <v>117486</v>
      </c>
      <c r="AG4" s="15" t="s">
        <v>29</v>
      </c>
      <c r="AH4" s="15" t="s">
        <v>38</v>
      </c>
      <c r="AI4" s="32">
        <v>30</v>
      </c>
      <c r="AJ4" s="53" t="s">
        <v>41</v>
      </c>
      <c r="AK4" s="40"/>
      <c r="AL4" s="41"/>
    </row>
    <row r="5" spans="1:38" ht="15.75">
      <c r="A5" s="28" t="s">
        <v>62</v>
      </c>
      <c r="B5" s="29">
        <v>9</v>
      </c>
      <c r="C5" s="29" t="s">
        <v>65</v>
      </c>
      <c r="D5" s="29" t="s">
        <v>66</v>
      </c>
      <c r="E5" s="30" t="s">
        <v>67</v>
      </c>
      <c r="F5" s="29">
        <v>3</v>
      </c>
      <c r="G5" s="29">
        <v>3</v>
      </c>
      <c r="H5" s="29">
        <v>6</v>
      </c>
      <c r="I5" s="29">
        <v>2</v>
      </c>
      <c r="J5" s="29">
        <v>4</v>
      </c>
      <c r="K5" s="29">
        <v>0</v>
      </c>
      <c r="L5" s="29">
        <v>2</v>
      </c>
      <c r="M5" s="29">
        <v>3</v>
      </c>
      <c r="N5" s="29">
        <v>1</v>
      </c>
      <c r="O5" s="29">
        <v>0</v>
      </c>
      <c r="P5" s="29">
        <v>6</v>
      </c>
      <c r="Q5" s="29">
        <v>3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2</v>
      </c>
      <c r="X5" s="29">
        <v>2</v>
      </c>
      <c r="Y5" s="29">
        <v>0</v>
      </c>
      <c r="Z5" s="29">
        <v>2</v>
      </c>
      <c r="AA5" s="29">
        <v>1</v>
      </c>
      <c r="AB5" s="29">
        <v>0</v>
      </c>
      <c r="AC5" s="29">
        <v>0</v>
      </c>
      <c r="AD5" s="29">
        <v>2</v>
      </c>
      <c r="AE5" s="31">
        <v>34</v>
      </c>
      <c r="AF5" s="15">
        <v>80468</v>
      </c>
      <c r="AG5" s="15" t="s">
        <v>29</v>
      </c>
      <c r="AH5" s="15" t="s">
        <v>38</v>
      </c>
      <c r="AI5" s="32">
        <v>79.7</v>
      </c>
      <c r="AJ5" s="53"/>
      <c r="AK5" s="40"/>
      <c r="AL5" s="41"/>
    </row>
    <row r="6" spans="1:38" ht="15.75">
      <c r="A6" s="28" t="s">
        <v>62</v>
      </c>
      <c r="B6" s="29">
        <v>9</v>
      </c>
      <c r="C6" s="29" t="s">
        <v>68</v>
      </c>
      <c r="D6" s="29" t="s">
        <v>66</v>
      </c>
      <c r="E6" s="30" t="s">
        <v>69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31">
        <v>70</v>
      </c>
      <c r="AF6" s="15">
        <v>107217</v>
      </c>
      <c r="AG6" s="14" t="s">
        <v>32</v>
      </c>
      <c r="AH6" s="15" t="s">
        <v>34</v>
      </c>
      <c r="AI6" s="32">
        <v>30.07</v>
      </c>
      <c r="AJ6" s="53"/>
      <c r="AK6" s="40"/>
      <c r="AL6" s="41"/>
    </row>
    <row r="7" spans="1:38" ht="15.75">
      <c r="A7" s="28" t="s">
        <v>62</v>
      </c>
      <c r="B7" s="33">
        <v>10</v>
      </c>
      <c r="C7" s="29" t="s">
        <v>68</v>
      </c>
      <c r="D7" s="29" t="s">
        <v>70</v>
      </c>
      <c r="E7" s="30" t="s">
        <v>71</v>
      </c>
      <c r="F7" s="29">
        <v>0</v>
      </c>
      <c r="G7" s="29">
        <v>3</v>
      </c>
      <c r="H7" s="29">
        <v>3</v>
      </c>
      <c r="I7" s="29">
        <v>2</v>
      </c>
      <c r="J7" s="29">
        <v>2</v>
      </c>
      <c r="K7" s="29">
        <v>0</v>
      </c>
      <c r="L7" s="29">
        <v>1</v>
      </c>
      <c r="M7" s="29">
        <v>0</v>
      </c>
      <c r="N7" s="29">
        <v>0</v>
      </c>
      <c r="O7" s="29">
        <v>0</v>
      </c>
      <c r="P7" s="29">
        <v>6</v>
      </c>
      <c r="Q7" s="29">
        <v>2</v>
      </c>
      <c r="R7" s="29">
        <v>3</v>
      </c>
      <c r="S7" s="29">
        <v>1</v>
      </c>
      <c r="T7" s="29">
        <v>1</v>
      </c>
      <c r="U7" s="29">
        <v>0</v>
      </c>
      <c r="V7" s="29">
        <v>0</v>
      </c>
      <c r="W7" s="29">
        <v>1</v>
      </c>
      <c r="X7" s="29">
        <v>0</v>
      </c>
      <c r="Y7" s="29">
        <v>1</v>
      </c>
      <c r="Z7" s="29">
        <v>0</v>
      </c>
      <c r="AA7" s="29">
        <v>0</v>
      </c>
      <c r="AB7" s="29">
        <v>0</v>
      </c>
      <c r="AC7" s="29">
        <v>0</v>
      </c>
      <c r="AD7" s="29">
        <v>2</v>
      </c>
      <c r="AE7" s="31">
        <v>28</v>
      </c>
      <c r="AF7" s="15"/>
      <c r="AG7" s="15" t="s">
        <v>29</v>
      </c>
      <c r="AH7" s="15" t="s">
        <v>37</v>
      </c>
      <c r="AI7" s="32">
        <v>1.65</v>
      </c>
      <c r="AJ7" s="53"/>
      <c r="AK7" s="40"/>
      <c r="AL7" s="41"/>
    </row>
    <row r="8" spans="1:38" ht="15.75">
      <c r="A8" s="28" t="s">
        <v>62</v>
      </c>
      <c r="B8" s="33">
        <v>10</v>
      </c>
      <c r="C8" s="29" t="s">
        <v>72</v>
      </c>
      <c r="D8" s="29" t="s">
        <v>73</v>
      </c>
      <c r="E8" s="30" t="s">
        <v>71</v>
      </c>
      <c r="F8" s="29">
        <v>0</v>
      </c>
      <c r="G8" s="29">
        <v>3</v>
      </c>
      <c r="H8" s="29">
        <v>3</v>
      </c>
      <c r="I8" s="29">
        <v>2</v>
      </c>
      <c r="J8" s="29">
        <v>2</v>
      </c>
      <c r="K8" s="29">
        <v>0</v>
      </c>
      <c r="L8" s="29">
        <v>1</v>
      </c>
      <c r="M8" s="29">
        <v>0</v>
      </c>
      <c r="N8" s="29">
        <v>0</v>
      </c>
      <c r="O8" s="29">
        <v>0</v>
      </c>
      <c r="P8" s="29">
        <v>6</v>
      </c>
      <c r="Q8" s="29">
        <v>3</v>
      </c>
      <c r="R8" s="29">
        <v>0</v>
      </c>
      <c r="S8" s="29">
        <v>1</v>
      </c>
      <c r="T8" s="29">
        <v>1</v>
      </c>
      <c r="U8" s="29">
        <v>3</v>
      </c>
      <c r="V8" s="29">
        <v>0</v>
      </c>
      <c r="W8" s="29">
        <v>1</v>
      </c>
      <c r="X8" s="29">
        <v>0</v>
      </c>
      <c r="Y8" s="29">
        <v>0</v>
      </c>
      <c r="Z8" s="29">
        <v>1</v>
      </c>
      <c r="AA8" s="29">
        <v>0</v>
      </c>
      <c r="AB8" s="29">
        <v>0</v>
      </c>
      <c r="AC8" s="29">
        <v>0</v>
      </c>
      <c r="AD8" s="29">
        <v>0</v>
      </c>
      <c r="AE8" s="31">
        <v>23</v>
      </c>
      <c r="AF8" s="15"/>
      <c r="AG8" s="15" t="s">
        <v>29</v>
      </c>
      <c r="AH8" s="15" t="s">
        <v>36</v>
      </c>
      <c r="AI8" s="32">
        <v>2.16</v>
      </c>
      <c r="AJ8" s="53"/>
      <c r="AK8" s="40"/>
      <c r="AL8" s="41"/>
    </row>
    <row r="9" spans="1:38" ht="15.75">
      <c r="A9" s="28" t="s">
        <v>62</v>
      </c>
      <c r="B9" s="33">
        <v>17</v>
      </c>
      <c r="C9" s="33" t="s">
        <v>68</v>
      </c>
      <c r="D9" s="29" t="s">
        <v>66</v>
      </c>
      <c r="E9" s="30" t="s">
        <v>74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1">
        <v>70</v>
      </c>
      <c r="AF9" s="15">
        <v>112038</v>
      </c>
      <c r="AG9" s="14" t="s">
        <v>32</v>
      </c>
      <c r="AH9" s="15" t="s">
        <v>34</v>
      </c>
      <c r="AI9" s="32">
        <v>7.17</v>
      </c>
      <c r="AJ9" s="53"/>
      <c r="AK9" s="40"/>
      <c r="AL9" s="41"/>
    </row>
    <row r="10" spans="1:38" ht="15.75">
      <c r="A10" s="28" t="s">
        <v>62</v>
      </c>
      <c r="B10" s="33">
        <v>21</v>
      </c>
      <c r="C10" s="33"/>
      <c r="D10" s="29" t="s">
        <v>75</v>
      </c>
      <c r="E10" s="30" t="s">
        <v>76</v>
      </c>
      <c r="F10" s="29">
        <v>0</v>
      </c>
      <c r="G10" s="29">
        <v>0</v>
      </c>
      <c r="H10" s="29">
        <v>3</v>
      </c>
      <c r="I10" s="29">
        <v>2</v>
      </c>
      <c r="J10" s="29">
        <v>2</v>
      </c>
      <c r="K10" s="29">
        <v>1</v>
      </c>
      <c r="L10" s="29">
        <v>0</v>
      </c>
      <c r="M10" s="29">
        <v>5</v>
      </c>
      <c r="N10" s="29">
        <v>0</v>
      </c>
      <c r="O10" s="29">
        <v>0</v>
      </c>
      <c r="P10" s="29">
        <v>6</v>
      </c>
      <c r="Q10" s="29">
        <v>2</v>
      </c>
      <c r="R10" s="29">
        <v>0</v>
      </c>
      <c r="S10" s="29">
        <v>1</v>
      </c>
      <c r="T10" s="29">
        <v>0</v>
      </c>
      <c r="U10" s="29">
        <v>1</v>
      </c>
      <c r="V10" s="29">
        <v>0</v>
      </c>
      <c r="W10" s="29">
        <v>0</v>
      </c>
      <c r="X10" s="29">
        <v>2</v>
      </c>
      <c r="Y10" s="29">
        <v>0</v>
      </c>
      <c r="Z10" s="29">
        <v>1</v>
      </c>
      <c r="AA10" s="29">
        <v>3</v>
      </c>
      <c r="AB10" s="29">
        <v>0</v>
      </c>
      <c r="AC10" s="29">
        <v>0</v>
      </c>
      <c r="AD10" s="29">
        <v>2</v>
      </c>
      <c r="AE10" s="31">
        <v>24</v>
      </c>
      <c r="AF10" s="15"/>
      <c r="AG10" s="15" t="s">
        <v>29</v>
      </c>
      <c r="AH10" s="15" t="s">
        <v>35</v>
      </c>
      <c r="AI10" s="32">
        <v>3.9</v>
      </c>
      <c r="AJ10" s="53"/>
      <c r="AK10" s="40"/>
      <c r="AL10" s="41"/>
    </row>
    <row r="11" spans="1:38" ht="15.75">
      <c r="A11" s="28" t="s">
        <v>62</v>
      </c>
      <c r="B11" s="33">
        <v>24</v>
      </c>
      <c r="C11" s="33" t="s">
        <v>68</v>
      </c>
      <c r="D11" s="29" t="s">
        <v>75</v>
      </c>
      <c r="E11" s="30" t="s">
        <v>77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1">
        <v>70</v>
      </c>
      <c r="AF11" s="15">
        <v>113660</v>
      </c>
      <c r="AG11" s="14" t="s">
        <v>32</v>
      </c>
      <c r="AH11" s="15" t="s">
        <v>34</v>
      </c>
      <c r="AI11" s="32">
        <v>3.27</v>
      </c>
      <c r="AJ11" s="53"/>
      <c r="AK11" s="40"/>
      <c r="AL11" s="41"/>
    </row>
    <row r="12" spans="1:38" ht="15.75">
      <c r="A12" s="28" t="s">
        <v>62</v>
      </c>
      <c r="B12" s="33">
        <v>24</v>
      </c>
      <c r="C12" s="33" t="s">
        <v>78</v>
      </c>
      <c r="D12" s="29" t="s">
        <v>75</v>
      </c>
      <c r="E12" s="30" t="s">
        <v>79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1">
        <v>70</v>
      </c>
      <c r="AF12" s="15">
        <v>108266</v>
      </c>
      <c r="AG12" s="14" t="s">
        <v>32</v>
      </c>
      <c r="AH12" s="15" t="s">
        <v>34</v>
      </c>
      <c r="AI12" s="32">
        <v>3.69</v>
      </c>
      <c r="AJ12" s="53"/>
      <c r="AK12" s="40"/>
      <c r="AL12" s="41"/>
    </row>
    <row r="13" spans="1:38" ht="15.75">
      <c r="A13" s="28" t="s">
        <v>62</v>
      </c>
      <c r="B13" s="33">
        <v>24</v>
      </c>
      <c r="C13" s="33" t="s">
        <v>72</v>
      </c>
      <c r="D13" s="29" t="s">
        <v>75</v>
      </c>
      <c r="E13" s="30" t="s">
        <v>80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1">
        <v>70</v>
      </c>
      <c r="AF13" s="15">
        <v>115004</v>
      </c>
      <c r="AG13" s="14" t="s">
        <v>28</v>
      </c>
      <c r="AH13" s="15" t="s">
        <v>35</v>
      </c>
      <c r="AI13" s="32">
        <v>5.95</v>
      </c>
      <c r="AJ13" s="53"/>
      <c r="AK13" s="40"/>
      <c r="AL13" s="41"/>
    </row>
    <row r="14" spans="1:38" ht="31.5">
      <c r="A14" s="28" t="s">
        <v>62</v>
      </c>
      <c r="B14" s="33">
        <v>50</v>
      </c>
      <c r="C14" s="33"/>
      <c r="D14" s="29" t="s">
        <v>75</v>
      </c>
      <c r="E14" s="30" t="s">
        <v>81</v>
      </c>
      <c r="F14" s="29">
        <v>0</v>
      </c>
      <c r="G14" s="29">
        <v>0</v>
      </c>
      <c r="H14" s="29">
        <v>2</v>
      </c>
      <c r="I14" s="29">
        <v>2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6</v>
      </c>
      <c r="Q14" s="29">
        <v>3</v>
      </c>
      <c r="R14" s="29">
        <v>0</v>
      </c>
      <c r="S14" s="29">
        <v>0</v>
      </c>
      <c r="T14" s="29">
        <v>0</v>
      </c>
      <c r="U14" s="29">
        <v>1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31">
        <v>7</v>
      </c>
      <c r="AF14" s="15"/>
      <c r="AG14" s="15" t="s">
        <v>29</v>
      </c>
      <c r="AH14" s="15" t="s">
        <v>37</v>
      </c>
      <c r="AI14" s="32">
        <v>3</v>
      </c>
      <c r="AJ14" s="53"/>
      <c r="AK14" s="40"/>
      <c r="AL14" s="41"/>
    </row>
    <row r="15" spans="1:38" ht="15.75">
      <c r="A15" s="28" t="s">
        <v>62</v>
      </c>
      <c r="B15" s="33">
        <v>53</v>
      </c>
      <c r="C15" s="33" t="s">
        <v>68</v>
      </c>
      <c r="D15" s="29" t="s">
        <v>63</v>
      </c>
      <c r="E15" s="30" t="s">
        <v>82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31">
        <v>70</v>
      </c>
      <c r="AF15" s="15">
        <v>106222</v>
      </c>
      <c r="AG15" s="14" t="s">
        <v>32</v>
      </c>
      <c r="AH15" s="15" t="s">
        <v>34</v>
      </c>
      <c r="AI15" s="32">
        <v>8.61</v>
      </c>
      <c r="AJ15" s="53"/>
      <c r="AK15" s="40"/>
      <c r="AL15" s="41"/>
    </row>
    <row r="16" spans="1:38" ht="15.75">
      <c r="A16" s="28" t="s">
        <v>62</v>
      </c>
      <c r="B16" s="33">
        <v>53</v>
      </c>
      <c r="C16" s="33" t="s">
        <v>78</v>
      </c>
      <c r="D16" s="29" t="s">
        <v>63</v>
      </c>
      <c r="E16" s="30" t="s">
        <v>82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1">
        <v>70</v>
      </c>
      <c r="AF16" s="15">
        <v>106222</v>
      </c>
      <c r="AG16" s="14" t="s">
        <v>32</v>
      </c>
      <c r="AH16" s="15" t="s">
        <v>34</v>
      </c>
      <c r="AI16" s="32">
        <v>3.7</v>
      </c>
      <c r="AJ16" s="53"/>
      <c r="AK16" s="40"/>
      <c r="AL16" s="41"/>
    </row>
    <row r="17" spans="1:38" ht="15.75">
      <c r="A17" s="28" t="s">
        <v>62</v>
      </c>
      <c r="B17" s="33">
        <v>58</v>
      </c>
      <c r="C17" s="33" t="s">
        <v>72</v>
      </c>
      <c r="D17" s="29" t="s">
        <v>63</v>
      </c>
      <c r="E17" s="30" t="s">
        <v>83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1">
        <v>70</v>
      </c>
      <c r="AF17" s="15">
        <v>119961</v>
      </c>
      <c r="AG17" s="14" t="s">
        <v>28</v>
      </c>
      <c r="AH17" s="15" t="s">
        <v>35</v>
      </c>
      <c r="AI17" s="32">
        <v>2.4900000000000002</v>
      </c>
      <c r="AJ17" s="53"/>
      <c r="AK17" s="40"/>
      <c r="AL17" s="41"/>
    </row>
    <row r="18" spans="1:38" ht="15.75">
      <c r="A18" s="28" t="s">
        <v>62</v>
      </c>
      <c r="B18" s="33">
        <v>58</v>
      </c>
      <c r="C18" s="33" t="s">
        <v>84</v>
      </c>
      <c r="D18" s="29" t="s">
        <v>63</v>
      </c>
      <c r="E18" s="30" t="s">
        <v>83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1">
        <v>70</v>
      </c>
      <c r="AF18" s="15">
        <v>115008</v>
      </c>
      <c r="AG18" s="14" t="s">
        <v>28</v>
      </c>
      <c r="AH18" s="15" t="s">
        <v>35</v>
      </c>
      <c r="AI18" s="32">
        <v>3.55</v>
      </c>
      <c r="AJ18" s="53"/>
      <c r="AK18" s="40"/>
      <c r="AL18" s="41"/>
    </row>
    <row r="19" spans="1:38" ht="15.75">
      <c r="A19" s="28" t="s">
        <v>62</v>
      </c>
      <c r="B19" s="33">
        <v>58</v>
      </c>
      <c r="C19" s="33" t="s">
        <v>85</v>
      </c>
      <c r="D19" s="29" t="s">
        <v>63</v>
      </c>
      <c r="E19" s="30" t="s">
        <v>83</v>
      </c>
      <c r="F19" s="29">
        <v>0</v>
      </c>
      <c r="G19" s="29">
        <v>0</v>
      </c>
      <c r="H19" s="29">
        <v>2</v>
      </c>
      <c r="I19" s="29">
        <v>2</v>
      </c>
      <c r="J19" s="29">
        <v>4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6</v>
      </c>
      <c r="Q19" s="29">
        <v>3</v>
      </c>
      <c r="R19" s="29">
        <v>0</v>
      </c>
      <c r="S19" s="29">
        <v>1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2</v>
      </c>
      <c r="AA19" s="29">
        <v>0</v>
      </c>
      <c r="AB19" s="29">
        <v>0</v>
      </c>
      <c r="AC19" s="29">
        <v>0</v>
      </c>
      <c r="AD19" s="29">
        <v>0</v>
      </c>
      <c r="AE19" s="31">
        <f>SUM(Table7[[#This Row],[Regional Scope]:[Attractive]])</f>
        <v>20</v>
      </c>
      <c r="AF19" s="15"/>
      <c r="AG19" s="15" t="s">
        <v>29</v>
      </c>
      <c r="AH19" s="15" t="s">
        <v>35</v>
      </c>
      <c r="AI19" s="32">
        <v>2.81</v>
      </c>
      <c r="AJ19" s="53"/>
      <c r="AK19" s="40"/>
      <c r="AL19" s="41"/>
    </row>
    <row r="20" spans="1:38" ht="31.5">
      <c r="A20" s="28" t="s">
        <v>62</v>
      </c>
      <c r="B20" s="33">
        <v>66</v>
      </c>
      <c r="C20" s="33" t="s">
        <v>78</v>
      </c>
      <c r="D20" s="29" t="s">
        <v>63</v>
      </c>
      <c r="E20" s="30" t="s">
        <v>86</v>
      </c>
      <c r="F20" s="29">
        <v>0</v>
      </c>
      <c r="G20" s="29">
        <v>0</v>
      </c>
      <c r="H20" s="29">
        <v>3</v>
      </c>
      <c r="I20" s="29">
        <v>2</v>
      </c>
      <c r="J20" s="29">
        <v>4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6</v>
      </c>
      <c r="Q20" s="29">
        <v>3</v>
      </c>
      <c r="R20" s="29">
        <v>0</v>
      </c>
      <c r="S20" s="29">
        <v>1</v>
      </c>
      <c r="T20" s="29">
        <v>1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1</v>
      </c>
      <c r="AA20" s="29">
        <v>0</v>
      </c>
      <c r="AB20" s="29">
        <v>0</v>
      </c>
      <c r="AC20" s="29">
        <v>0</v>
      </c>
      <c r="AD20" s="29">
        <v>0</v>
      </c>
      <c r="AE20" s="31">
        <f>SUM(Table7[[#This Row],[Regional Scope]:[Attractive]])</f>
        <v>21</v>
      </c>
      <c r="AF20" s="15"/>
      <c r="AG20" s="15" t="s">
        <v>29</v>
      </c>
      <c r="AH20" s="15" t="s">
        <v>35</v>
      </c>
      <c r="AI20" s="32">
        <v>1.95</v>
      </c>
      <c r="AJ20" s="53"/>
      <c r="AK20" s="40"/>
      <c r="AL20" s="41"/>
    </row>
    <row r="21" spans="1:38" ht="15.75">
      <c r="A21" s="28" t="s">
        <v>62</v>
      </c>
      <c r="B21" s="33">
        <v>74</v>
      </c>
      <c r="C21" s="33" t="s">
        <v>65</v>
      </c>
      <c r="D21" s="29" t="s">
        <v>63</v>
      </c>
      <c r="E21" s="30" t="s">
        <v>87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1">
        <v>70</v>
      </c>
      <c r="AF21" s="15">
        <v>119964</v>
      </c>
      <c r="AG21" s="14" t="s">
        <v>28</v>
      </c>
      <c r="AH21" s="15" t="s">
        <v>35</v>
      </c>
      <c r="AI21" s="32">
        <v>3.89</v>
      </c>
      <c r="AJ21" s="53"/>
      <c r="AK21" s="40"/>
      <c r="AL21" s="41"/>
    </row>
    <row r="22" spans="1:38" ht="15.75">
      <c r="A22" s="28" t="s">
        <v>62</v>
      </c>
      <c r="B22" s="33">
        <v>74</v>
      </c>
      <c r="C22" s="33" t="s">
        <v>68</v>
      </c>
      <c r="D22" s="29" t="s">
        <v>63</v>
      </c>
      <c r="E22" s="30" t="s">
        <v>88</v>
      </c>
      <c r="F22" s="29">
        <v>0</v>
      </c>
      <c r="G22" s="29">
        <v>0</v>
      </c>
      <c r="H22" s="29">
        <v>2</v>
      </c>
      <c r="I22" s="29">
        <v>2</v>
      </c>
      <c r="J22" s="29">
        <v>4</v>
      </c>
      <c r="K22" s="29">
        <v>0</v>
      </c>
      <c r="L22" s="29">
        <v>0</v>
      </c>
      <c r="M22" s="29">
        <v>4</v>
      </c>
      <c r="N22" s="29">
        <v>0</v>
      </c>
      <c r="O22" s="29">
        <v>0</v>
      </c>
      <c r="P22" s="29">
        <v>6</v>
      </c>
      <c r="Q22" s="29">
        <v>3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1</v>
      </c>
      <c r="AA22" s="29">
        <v>2</v>
      </c>
      <c r="AB22" s="29">
        <v>0</v>
      </c>
      <c r="AC22" s="29">
        <v>0</v>
      </c>
      <c r="AD22" s="29">
        <v>0</v>
      </c>
      <c r="AE22" s="31">
        <f>SUM(Table7[[#This Row],[Regional Scope]:[Attractive]])</f>
        <v>24</v>
      </c>
      <c r="AF22" s="15"/>
      <c r="AG22" s="15" t="s">
        <v>29</v>
      </c>
      <c r="AH22" s="15" t="s">
        <v>36</v>
      </c>
      <c r="AI22" s="32">
        <v>6.93</v>
      </c>
      <c r="AJ22" s="53"/>
      <c r="AK22" s="40"/>
      <c r="AL22" s="41"/>
    </row>
    <row r="23" spans="1:38" ht="15.75">
      <c r="A23" s="28" t="s">
        <v>62</v>
      </c>
      <c r="B23" s="33">
        <v>74</v>
      </c>
      <c r="C23" s="33" t="s">
        <v>78</v>
      </c>
      <c r="D23" s="29" t="s">
        <v>63</v>
      </c>
      <c r="E23" s="30" t="s">
        <v>89</v>
      </c>
      <c r="F23" s="29">
        <v>0</v>
      </c>
      <c r="G23" s="29">
        <v>0</v>
      </c>
      <c r="H23" s="29">
        <v>2</v>
      </c>
      <c r="I23" s="29">
        <v>2</v>
      </c>
      <c r="J23" s="29">
        <v>4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6</v>
      </c>
      <c r="Q23" s="29">
        <v>3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1</v>
      </c>
      <c r="AA23" s="29">
        <v>0</v>
      </c>
      <c r="AB23" s="29">
        <v>0</v>
      </c>
      <c r="AC23" s="29">
        <v>0</v>
      </c>
      <c r="AD23" s="29">
        <v>0</v>
      </c>
      <c r="AE23" s="31">
        <f>SUM(Table7[[#This Row],[Regional Scope]:[Attractive]])</f>
        <v>18</v>
      </c>
      <c r="AF23" s="15"/>
      <c r="AG23" s="15" t="s">
        <v>29</v>
      </c>
      <c r="AH23" s="15" t="s">
        <v>36</v>
      </c>
      <c r="AI23" s="32">
        <v>3.04</v>
      </c>
      <c r="AJ23" s="53"/>
      <c r="AK23" s="40"/>
      <c r="AL23" s="41"/>
    </row>
    <row r="24" spans="1:38" ht="15.75">
      <c r="A24" s="28" t="s">
        <v>62</v>
      </c>
      <c r="B24" s="33">
        <v>78</v>
      </c>
      <c r="C24" s="33" t="s">
        <v>78</v>
      </c>
      <c r="D24" s="29" t="s">
        <v>75</v>
      </c>
      <c r="E24" s="30" t="s">
        <v>90</v>
      </c>
      <c r="F24" s="29">
        <v>0</v>
      </c>
      <c r="G24" s="29">
        <v>0</v>
      </c>
      <c r="H24" s="29">
        <v>2</v>
      </c>
      <c r="I24" s="29">
        <v>2</v>
      </c>
      <c r="J24" s="29">
        <v>2</v>
      </c>
      <c r="K24" s="29">
        <v>0</v>
      </c>
      <c r="L24" s="29">
        <v>0</v>
      </c>
      <c r="M24" s="29">
        <v>3</v>
      </c>
      <c r="N24" s="29">
        <v>0</v>
      </c>
      <c r="O24" s="29">
        <v>0</v>
      </c>
      <c r="P24" s="29">
        <v>6</v>
      </c>
      <c r="Q24" s="29">
        <v>3</v>
      </c>
      <c r="R24" s="29">
        <v>0</v>
      </c>
      <c r="S24" s="29">
        <v>1</v>
      </c>
      <c r="T24" s="29">
        <v>0</v>
      </c>
      <c r="U24" s="29">
        <v>1</v>
      </c>
      <c r="V24" s="29">
        <v>0</v>
      </c>
      <c r="W24" s="29">
        <v>0</v>
      </c>
      <c r="X24" s="29">
        <v>0</v>
      </c>
      <c r="Y24" s="29">
        <v>0</v>
      </c>
      <c r="Z24" s="29">
        <v>1</v>
      </c>
      <c r="AA24" s="29">
        <v>1</v>
      </c>
      <c r="AB24" s="29">
        <v>0</v>
      </c>
      <c r="AC24" s="29">
        <v>0</v>
      </c>
      <c r="AD24" s="29">
        <v>0</v>
      </c>
      <c r="AE24" s="31">
        <f>SUM(Table7[[#This Row],[Regional Scope]:[Attractive]])</f>
        <v>22</v>
      </c>
      <c r="AF24" s="15"/>
      <c r="AG24" s="15" t="s">
        <v>29</v>
      </c>
      <c r="AH24" s="15" t="s">
        <v>37</v>
      </c>
      <c r="AI24" s="32">
        <v>6.2</v>
      </c>
      <c r="AJ24" s="53"/>
      <c r="AK24" s="40"/>
      <c r="AL24" s="41"/>
    </row>
    <row r="25" spans="1:38" ht="31.5">
      <c r="A25" s="28" t="s">
        <v>62</v>
      </c>
      <c r="B25" s="33">
        <v>345</v>
      </c>
      <c r="C25" s="33"/>
      <c r="D25" s="29" t="s">
        <v>73</v>
      </c>
      <c r="E25" s="30" t="s">
        <v>91</v>
      </c>
      <c r="F25" s="29">
        <v>0</v>
      </c>
      <c r="G25" s="29">
        <v>0</v>
      </c>
      <c r="H25" s="29">
        <v>1</v>
      </c>
      <c r="I25" s="29">
        <v>2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3</v>
      </c>
      <c r="R25" s="29">
        <v>0</v>
      </c>
      <c r="S25" s="29">
        <v>1</v>
      </c>
      <c r="T25" s="29">
        <v>1</v>
      </c>
      <c r="U25" s="29">
        <v>3</v>
      </c>
      <c r="V25" s="29">
        <v>1</v>
      </c>
      <c r="W25" s="29">
        <v>1</v>
      </c>
      <c r="X25" s="29">
        <v>1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31">
        <f>SUM(Table7[[#This Row],[Regional Scope]:[Attractive]])</f>
        <v>14</v>
      </c>
      <c r="AF25" s="15"/>
      <c r="AG25" s="15" t="s">
        <v>29</v>
      </c>
      <c r="AH25" s="15" t="s">
        <v>36</v>
      </c>
      <c r="AI25" s="32">
        <v>0.93</v>
      </c>
      <c r="AJ25" s="53"/>
      <c r="AK25" s="40"/>
      <c r="AL25" s="41"/>
    </row>
    <row r="26" spans="1:38" ht="15.75">
      <c r="A26" s="28" t="s">
        <v>62</v>
      </c>
      <c r="B26" s="29">
        <v>407</v>
      </c>
      <c r="C26" s="29"/>
      <c r="D26" s="29" t="s">
        <v>63</v>
      </c>
      <c r="E26" s="30" t="s">
        <v>92</v>
      </c>
      <c r="F26" s="29">
        <v>3</v>
      </c>
      <c r="G26" s="29">
        <v>0</v>
      </c>
      <c r="H26" s="29">
        <v>6</v>
      </c>
      <c r="I26" s="29">
        <v>2</v>
      </c>
      <c r="J26" s="29">
        <v>2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3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1</v>
      </c>
      <c r="X26" s="29">
        <v>0</v>
      </c>
      <c r="Y26" s="29">
        <v>1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31">
        <f>SUM(Table7[[#This Row],[Regional Scope]:[Attractive]])</f>
        <v>18</v>
      </c>
      <c r="AF26" s="15"/>
      <c r="AG26" s="15" t="s">
        <v>29</v>
      </c>
      <c r="AH26" s="15" t="s">
        <v>39</v>
      </c>
      <c r="AI26" s="32">
        <v>0.75</v>
      </c>
      <c r="AJ26" s="53"/>
      <c r="AK26" s="40"/>
      <c r="AL26" s="41"/>
    </row>
    <row r="27" spans="1:38" ht="15.75">
      <c r="A27" s="28" t="s">
        <v>62</v>
      </c>
      <c r="B27" s="33">
        <v>411</v>
      </c>
      <c r="C27" s="33" t="s">
        <v>65</v>
      </c>
      <c r="D27" s="29" t="s">
        <v>63</v>
      </c>
      <c r="E27" s="30" t="s">
        <v>93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31">
        <v>70</v>
      </c>
      <c r="AF27" s="15">
        <v>111451</v>
      </c>
      <c r="AG27" s="14" t="s">
        <v>32</v>
      </c>
      <c r="AH27" s="15" t="s">
        <v>34</v>
      </c>
      <c r="AI27" s="32">
        <v>3.25</v>
      </c>
      <c r="AJ27" s="53"/>
      <c r="AK27" s="40"/>
      <c r="AL27" s="41"/>
    </row>
    <row r="28" spans="1:38" ht="15.75">
      <c r="A28" s="28" t="s">
        <v>62</v>
      </c>
      <c r="B28" s="33">
        <v>411</v>
      </c>
      <c r="C28" s="33" t="s">
        <v>68</v>
      </c>
      <c r="D28" s="29" t="s">
        <v>63</v>
      </c>
      <c r="E28" s="30" t="s">
        <v>93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1">
        <v>70</v>
      </c>
      <c r="AF28" s="15">
        <v>111451</v>
      </c>
      <c r="AG28" s="14" t="s">
        <v>32</v>
      </c>
      <c r="AH28" s="15" t="s">
        <v>34</v>
      </c>
      <c r="AI28" s="32">
        <v>2.12</v>
      </c>
      <c r="AJ28" s="53"/>
      <c r="AK28" s="40"/>
      <c r="AL28" s="41"/>
    </row>
    <row r="29" spans="1:38" ht="15.75">
      <c r="A29" s="28" t="s">
        <v>62</v>
      </c>
      <c r="B29" s="33">
        <v>411</v>
      </c>
      <c r="C29" s="33" t="s">
        <v>78</v>
      </c>
      <c r="D29" s="29" t="s">
        <v>63</v>
      </c>
      <c r="E29" s="30" t="s">
        <v>93</v>
      </c>
      <c r="F29" s="29">
        <v>0</v>
      </c>
      <c r="G29" s="29">
        <v>0</v>
      </c>
      <c r="H29" s="29">
        <v>3</v>
      </c>
      <c r="I29" s="29">
        <v>2</v>
      </c>
      <c r="J29" s="29">
        <v>4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6</v>
      </c>
      <c r="Q29" s="29">
        <v>3</v>
      </c>
      <c r="R29" s="29">
        <v>1</v>
      </c>
      <c r="S29" s="29">
        <v>0</v>
      </c>
      <c r="T29" s="29">
        <v>0</v>
      </c>
      <c r="U29" s="29">
        <v>0</v>
      </c>
      <c r="V29" s="29">
        <v>0</v>
      </c>
      <c r="W29" s="29">
        <v>1</v>
      </c>
      <c r="X29" s="29">
        <v>0</v>
      </c>
      <c r="Y29" s="29">
        <v>0</v>
      </c>
      <c r="Z29" s="29">
        <v>2</v>
      </c>
      <c r="AA29" s="29">
        <v>0</v>
      </c>
      <c r="AB29" s="29">
        <v>0</v>
      </c>
      <c r="AC29" s="29">
        <v>0</v>
      </c>
      <c r="AD29" s="29">
        <v>0</v>
      </c>
      <c r="AE29" s="31">
        <f>SUM(Table7[[#This Row],[Regional Scope]:[Attractive]])</f>
        <v>22</v>
      </c>
      <c r="AF29" s="15"/>
      <c r="AG29" s="15" t="s">
        <v>29</v>
      </c>
      <c r="AH29" s="15" t="s">
        <v>35</v>
      </c>
      <c r="AI29" s="32">
        <v>2.9</v>
      </c>
      <c r="AJ29" s="53"/>
      <c r="AK29" s="40"/>
      <c r="AL29" s="41"/>
    </row>
    <row r="30" spans="1:38" ht="15.75">
      <c r="A30" s="28" t="s">
        <v>62</v>
      </c>
      <c r="B30" s="33">
        <v>414</v>
      </c>
      <c r="C30" s="33"/>
      <c r="D30" s="29" t="s">
        <v>75</v>
      </c>
      <c r="E30" s="30" t="s">
        <v>94</v>
      </c>
      <c r="F30" s="29">
        <v>0</v>
      </c>
      <c r="G30" s="29">
        <v>0</v>
      </c>
      <c r="H30" s="29">
        <v>2</v>
      </c>
      <c r="I30" s="29">
        <v>2</v>
      </c>
      <c r="J30" s="29">
        <v>2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6</v>
      </c>
      <c r="Q30" s="29">
        <v>3</v>
      </c>
      <c r="R30" s="29">
        <v>0</v>
      </c>
      <c r="S30" s="29">
        <v>1</v>
      </c>
      <c r="T30" s="29">
        <v>1</v>
      </c>
      <c r="U30" s="29">
        <v>1</v>
      </c>
      <c r="V30" s="29">
        <v>0</v>
      </c>
      <c r="W30" s="29">
        <v>0</v>
      </c>
      <c r="X30" s="29">
        <v>0</v>
      </c>
      <c r="Y30" s="29">
        <v>0</v>
      </c>
      <c r="Z30" s="29">
        <v>1</v>
      </c>
      <c r="AA30" s="29">
        <v>0</v>
      </c>
      <c r="AB30" s="29">
        <v>0</v>
      </c>
      <c r="AC30" s="29">
        <v>0</v>
      </c>
      <c r="AD30" s="29">
        <v>0</v>
      </c>
      <c r="AE30" s="31">
        <f>SUM(Table7[[#This Row],[Regional Scope]:[Attractive]])</f>
        <v>19</v>
      </c>
      <c r="AF30" s="15"/>
      <c r="AG30" s="15" t="s">
        <v>29</v>
      </c>
      <c r="AH30" s="15" t="s">
        <v>36</v>
      </c>
      <c r="AI30" s="32">
        <v>3.4</v>
      </c>
      <c r="AJ30" s="53"/>
      <c r="AK30" s="40"/>
      <c r="AL30" s="41"/>
    </row>
    <row r="31" spans="1:38" ht="31.5">
      <c r="A31" s="28" t="s">
        <v>62</v>
      </c>
      <c r="B31" s="33">
        <v>415</v>
      </c>
      <c r="C31" s="33"/>
      <c r="D31" s="29" t="s">
        <v>75</v>
      </c>
      <c r="E31" s="30" t="s">
        <v>95</v>
      </c>
      <c r="F31" s="29">
        <v>0</v>
      </c>
      <c r="G31" s="29">
        <v>0</v>
      </c>
      <c r="H31" s="29">
        <v>2</v>
      </c>
      <c r="I31" s="29">
        <v>2</v>
      </c>
      <c r="J31" s="29">
        <v>2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2</v>
      </c>
      <c r="R31" s="29">
        <v>0</v>
      </c>
      <c r="S31" s="29">
        <v>1</v>
      </c>
      <c r="T31" s="29">
        <v>0</v>
      </c>
      <c r="U31" s="29">
        <v>1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31">
        <f>SUM(Table7[[#This Row],[Regional Scope]:[Attractive]])</f>
        <v>10</v>
      </c>
      <c r="AF31" s="15"/>
      <c r="AG31" s="15" t="s">
        <v>29</v>
      </c>
      <c r="AH31" s="15" t="s">
        <v>37</v>
      </c>
      <c r="AI31" s="32">
        <v>4.5</v>
      </c>
      <c r="AJ31" s="53"/>
      <c r="AK31" s="40"/>
      <c r="AL31" s="41"/>
    </row>
    <row r="32" spans="1:38" ht="15.75">
      <c r="A32" s="28" t="s">
        <v>62</v>
      </c>
      <c r="B32" s="29">
        <v>417</v>
      </c>
      <c r="C32" s="29"/>
      <c r="D32" s="29" t="s">
        <v>75</v>
      </c>
      <c r="E32" s="30" t="s">
        <v>96</v>
      </c>
      <c r="F32" s="29">
        <v>0</v>
      </c>
      <c r="G32" s="29">
        <v>0</v>
      </c>
      <c r="H32" s="29">
        <v>1</v>
      </c>
      <c r="I32" s="29">
        <v>2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6</v>
      </c>
      <c r="Q32" s="29">
        <v>3</v>
      </c>
      <c r="R32" s="29">
        <v>0</v>
      </c>
      <c r="S32" s="29">
        <v>1</v>
      </c>
      <c r="T32" s="29">
        <v>1</v>
      </c>
      <c r="U32" s="29">
        <v>1</v>
      </c>
      <c r="V32" s="29">
        <v>0</v>
      </c>
      <c r="W32" s="29">
        <v>0</v>
      </c>
      <c r="X32" s="29">
        <v>0</v>
      </c>
      <c r="Y32" s="29">
        <v>0</v>
      </c>
      <c r="Z32" s="29">
        <v>1</v>
      </c>
      <c r="AA32" s="29">
        <v>0</v>
      </c>
      <c r="AB32" s="29">
        <v>0</v>
      </c>
      <c r="AC32" s="29">
        <v>0</v>
      </c>
      <c r="AD32" s="29">
        <v>0</v>
      </c>
      <c r="AE32" s="31">
        <f>SUM(Table7[[#This Row],[Regional Scope]:[Attractive]])</f>
        <v>16</v>
      </c>
      <c r="AF32" s="15"/>
      <c r="AG32" s="15" t="s">
        <v>29</v>
      </c>
      <c r="AH32" s="15" t="s">
        <v>37</v>
      </c>
      <c r="AI32" s="32">
        <v>2.7</v>
      </c>
      <c r="AJ32" s="53"/>
      <c r="AK32" s="40"/>
      <c r="AL32" s="41"/>
    </row>
    <row r="33" spans="1:38" ht="31.5">
      <c r="A33" s="28" t="s">
        <v>62</v>
      </c>
      <c r="B33" s="33">
        <v>425</v>
      </c>
      <c r="C33" s="33"/>
      <c r="D33" s="29" t="s">
        <v>73</v>
      </c>
      <c r="E33" s="30" t="s">
        <v>97</v>
      </c>
      <c r="F33" s="29">
        <v>0</v>
      </c>
      <c r="G33" s="29">
        <v>3</v>
      </c>
      <c r="H33" s="29">
        <v>3</v>
      </c>
      <c r="I33" s="29">
        <v>2</v>
      </c>
      <c r="J33" s="29">
        <v>2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6</v>
      </c>
      <c r="Q33" s="29">
        <v>3</v>
      </c>
      <c r="R33" s="29">
        <v>0</v>
      </c>
      <c r="S33" s="29">
        <v>1</v>
      </c>
      <c r="T33" s="29">
        <v>1</v>
      </c>
      <c r="U33" s="29">
        <v>3</v>
      </c>
      <c r="V33" s="29">
        <v>0</v>
      </c>
      <c r="W33" s="29">
        <v>1</v>
      </c>
      <c r="X33" s="29">
        <v>0</v>
      </c>
      <c r="Y33" s="29">
        <v>0</v>
      </c>
      <c r="Z33" s="29">
        <v>2</v>
      </c>
      <c r="AA33" s="29">
        <v>0</v>
      </c>
      <c r="AB33" s="29">
        <v>0</v>
      </c>
      <c r="AC33" s="29">
        <v>0</v>
      </c>
      <c r="AD33" s="29">
        <v>0</v>
      </c>
      <c r="AE33" s="31">
        <f>SUM(Table7[[#This Row],[Regional Scope]:[Attractive]])</f>
        <v>27</v>
      </c>
      <c r="AF33" s="15"/>
      <c r="AG33" s="15" t="s">
        <v>29</v>
      </c>
      <c r="AH33" s="15" t="s">
        <v>35</v>
      </c>
      <c r="AI33" s="32">
        <v>1.44</v>
      </c>
      <c r="AJ33" s="53"/>
      <c r="AK33" s="40"/>
      <c r="AL33" s="41"/>
    </row>
    <row r="34" spans="1:38" ht="31.5">
      <c r="A34" s="28" t="s">
        <v>62</v>
      </c>
      <c r="B34" s="33">
        <v>431</v>
      </c>
      <c r="C34" s="33"/>
      <c r="D34" s="29" t="s">
        <v>98</v>
      </c>
      <c r="E34" s="30" t="s">
        <v>99</v>
      </c>
      <c r="F34" s="29">
        <v>0</v>
      </c>
      <c r="G34" s="29">
        <v>3</v>
      </c>
      <c r="H34" s="29">
        <v>2</v>
      </c>
      <c r="I34" s="29">
        <v>2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2</v>
      </c>
      <c r="R34" s="29">
        <v>0</v>
      </c>
      <c r="S34" s="29">
        <v>1</v>
      </c>
      <c r="T34" s="29">
        <v>0</v>
      </c>
      <c r="U34" s="29">
        <v>0</v>
      </c>
      <c r="V34" s="29">
        <v>1</v>
      </c>
      <c r="W34" s="29">
        <v>0</v>
      </c>
      <c r="X34" s="29">
        <v>0</v>
      </c>
      <c r="Y34" s="29">
        <v>1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31">
        <f>SUM(Table7[[#This Row],[Regional Scope]:[Attractive]])</f>
        <v>12</v>
      </c>
      <c r="AF34" s="15"/>
      <c r="AG34" s="15" t="s">
        <v>29</v>
      </c>
      <c r="AH34" s="15" t="s">
        <v>35</v>
      </c>
      <c r="AI34" s="32">
        <v>2.5</v>
      </c>
      <c r="AJ34" s="53"/>
      <c r="AK34" s="40"/>
      <c r="AL34" s="41"/>
    </row>
    <row r="35" spans="1:38" ht="15.75">
      <c r="A35" s="28" t="s">
        <v>62</v>
      </c>
      <c r="B35" s="33">
        <v>433</v>
      </c>
      <c r="C35" s="33"/>
      <c r="D35" s="29" t="s">
        <v>66</v>
      </c>
      <c r="E35" s="30" t="s">
        <v>100</v>
      </c>
      <c r="F35" s="29">
        <v>3</v>
      </c>
      <c r="G35" s="29">
        <v>3</v>
      </c>
      <c r="H35" s="29">
        <v>6</v>
      </c>
      <c r="I35" s="29">
        <v>2</v>
      </c>
      <c r="J35" s="29">
        <v>2</v>
      </c>
      <c r="K35" s="29">
        <v>0</v>
      </c>
      <c r="L35" s="29">
        <v>2</v>
      </c>
      <c r="M35" s="29">
        <v>0</v>
      </c>
      <c r="N35" s="29">
        <v>0</v>
      </c>
      <c r="O35" s="29">
        <v>0</v>
      </c>
      <c r="P35" s="29">
        <v>6</v>
      </c>
      <c r="Q35" s="29">
        <v>2</v>
      </c>
      <c r="R35" s="29">
        <v>0</v>
      </c>
      <c r="S35" s="29">
        <v>1</v>
      </c>
      <c r="T35" s="29">
        <v>0</v>
      </c>
      <c r="U35" s="29">
        <v>0</v>
      </c>
      <c r="V35" s="29">
        <v>0</v>
      </c>
      <c r="W35" s="29">
        <v>0</v>
      </c>
      <c r="X35" s="29">
        <v>2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31">
        <f>SUM(Table7[[#This Row],[Regional Scope]:[Attractive]])</f>
        <v>29</v>
      </c>
      <c r="AF35" s="15"/>
      <c r="AG35" s="15" t="s">
        <v>29</v>
      </c>
      <c r="AH35" s="15" t="s">
        <v>36</v>
      </c>
      <c r="AI35" s="32">
        <v>9</v>
      </c>
      <c r="AJ35" s="53"/>
      <c r="AK35" s="40"/>
      <c r="AL35" s="41"/>
    </row>
    <row r="36" spans="1:38" ht="15.75">
      <c r="A36" s="28" t="s">
        <v>62</v>
      </c>
      <c r="B36" s="33">
        <v>443</v>
      </c>
      <c r="C36" s="33" t="s">
        <v>65</v>
      </c>
      <c r="D36" s="29" t="s">
        <v>63</v>
      </c>
      <c r="E36" s="30" t="s">
        <v>101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1">
        <v>70</v>
      </c>
      <c r="AF36" s="15">
        <v>119959</v>
      </c>
      <c r="AG36" s="14" t="s">
        <v>28</v>
      </c>
      <c r="AH36" s="15" t="s">
        <v>35</v>
      </c>
      <c r="AI36" s="32">
        <v>5.54</v>
      </c>
      <c r="AJ36" s="53"/>
      <c r="AK36" s="40"/>
      <c r="AL36" s="41"/>
    </row>
    <row r="37" spans="1:38" ht="15.75">
      <c r="A37" s="28" t="s">
        <v>62</v>
      </c>
      <c r="B37" s="33">
        <v>443</v>
      </c>
      <c r="C37" s="33" t="s">
        <v>68</v>
      </c>
      <c r="D37" s="29" t="s">
        <v>63</v>
      </c>
      <c r="E37" s="30" t="s">
        <v>101</v>
      </c>
      <c r="F37" s="29">
        <v>0</v>
      </c>
      <c r="G37" s="29">
        <v>0</v>
      </c>
      <c r="H37" s="29">
        <v>3</v>
      </c>
      <c r="I37" s="29">
        <v>2</v>
      </c>
      <c r="J37" s="29">
        <v>4</v>
      </c>
      <c r="K37" s="29">
        <v>0</v>
      </c>
      <c r="L37" s="29">
        <v>0</v>
      </c>
      <c r="M37" s="29">
        <v>5</v>
      </c>
      <c r="N37" s="29">
        <v>0</v>
      </c>
      <c r="O37" s="29">
        <v>0</v>
      </c>
      <c r="P37" s="29">
        <v>6</v>
      </c>
      <c r="Q37" s="29">
        <v>3</v>
      </c>
      <c r="R37" s="29">
        <v>0</v>
      </c>
      <c r="S37" s="29">
        <v>0</v>
      </c>
      <c r="T37" s="29">
        <v>1</v>
      </c>
      <c r="U37" s="29">
        <v>0</v>
      </c>
      <c r="V37" s="29">
        <v>0</v>
      </c>
      <c r="W37" s="29">
        <v>1</v>
      </c>
      <c r="X37" s="29">
        <v>0</v>
      </c>
      <c r="Y37" s="29">
        <v>0</v>
      </c>
      <c r="Z37" s="29">
        <v>2</v>
      </c>
      <c r="AA37" s="29">
        <v>3</v>
      </c>
      <c r="AB37" s="29">
        <v>0</v>
      </c>
      <c r="AC37" s="29">
        <v>0</v>
      </c>
      <c r="AD37" s="29">
        <v>0</v>
      </c>
      <c r="AE37" s="31">
        <f>SUM(Table7[[#This Row],[Regional Scope]:[Attractive]])</f>
        <v>30</v>
      </c>
      <c r="AF37" s="15"/>
      <c r="AG37" s="15" t="s">
        <v>29</v>
      </c>
      <c r="AH37" s="15" t="s">
        <v>36</v>
      </c>
      <c r="AI37" s="32">
        <v>5.0999999999999996</v>
      </c>
      <c r="AJ37" s="53"/>
      <c r="AK37" s="40"/>
      <c r="AL37" s="41"/>
    </row>
    <row r="38" spans="1:38" ht="31.5">
      <c r="A38" s="28" t="s">
        <v>62</v>
      </c>
      <c r="B38" s="29">
        <v>451</v>
      </c>
      <c r="C38" s="29"/>
      <c r="D38" s="29" t="s">
        <v>75</v>
      </c>
      <c r="E38" s="30" t="s">
        <v>102</v>
      </c>
      <c r="F38" s="29">
        <v>0</v>
      </c>
      <c r="G38" s="29">
        <v>0</v>
      </c>
      <c r="H38" s="29">
        <v>2</v>
      </c>
      <c r="I38" s="29">
        <v>2</v>
      </c>
      <c r="J38" s="29">
        <v>2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6</v>
      </c>
      <c r="Q38" s="29">
        <v>3</v>
      </c>
      <c r="R38" s="29">
        <v>0</v>
      </c>
      <c r="S38" s="29">
        <v>1</v>
      </c>
      <c r="T38" s="29">
        <v>0</v>
      </c>
      <c r="U38" s="29">
        <v>1</v>
      </c>
      <c r="V38" s="29">
        <v>1</v>
      </c>
      <c r="W38" s="29">
        <v>0</v>
      </c>
      <c r="X38" s="29">
        <v>0</v>
      </c>
      <c r="Y38" s="29">
        <v>0</v>
      </c>
      <c r="Z38" s="29">
        <v>2</v>
      </c>
      <c r="AA38" s="29">
        <v>0</v>
      </c>
      <c r="AB38" s="29">
        <v>0</v>
      </c>
      <c r="AC38" s="29">
        <v>0</v>
      </c>
      <c r="AD38" s="29">
        <v>0</v>
      </c>
      <c r="AE38" s="31">
        <f>SUM(Table7[[#This Row],[Regional Scope]:[Attractive]])</f>
        <v>20</v>
      </c>
      <c r="AF38" s="15"/>
      <c r="AG38" s="15" t="s">
        <v>29</v>
      </c>
      <c r="AH38" s="15" t="s">
        <v>36</v>
      </c>
      <c r="AI38" s="32">
        <v>5.2</v>
      </c>
      <c r="AJ38" s="53"/>
      <c r="AK38" s="40"/>
      <c r="AL38" s="41"/>
    </row>
    <row r="39" spans="1:38" ht="31.5">
      <c r="A39" s="28" t="s">
        <v>62</v>
      </c>
      <c r="B39" s="29">
        <v>452</v>
      </c>
      <c r="C39" s="29"/>
      <c r="D39" s="29" t="s">
        <v>75</v>
      </c>
      <c r="E39" s="30" t="s">
        <v>103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1">
        <v>70</v>
      </c>
      <c r="AF39" s="15">
        <v>106311</v>
      </c>
      <c r="AG39" s="14" t="s">
        <v>32</v>
      </c>
      <c r="AH39" s="15" t="s">
        <v>34</v>
      </c>
      <c r="AI39" s="32">
        <v>3.53</v>
      </c>
      <c r="AJ39" s="53"/>
      <c r="AK39" s="40"/>
      <c r="AL39" s="41"/>
    </row>
    <row r="40" spans="1:38" ht="31.5">
      <c r="A40" s="28" t="s">
        <v>62</v>
      </c>
      <c r="B40" s="29">
        <v>453</v>
      </c>
      <c r="C40" s="29"/>
      <c r="D40" s="29" t="s">
        <v>75</v>
      </c>
      <c r="E40" s="30" t="s">
        <v>104</v>
      </c>
      <c r="F40" s="29">
        <v>0</v>
      </c>
      <c r="G40" s="29">
        <v>0</v>
      </c>
      <c r="H40" s="29">
        <v>2</v>
      </c>
      <c r="I40" s="29">
        <v>2</v>
      </c>
      <c r="J40" s="29">
        <v>0</v>
      </c>
      <c r="K40" s="29">
        <v>0</v>
      </c>
      <c r="L40" s="29">
        <v>0</v>
      </c>
      <c r="M40" s="29">
        <v>3</v>
      </c>
      <c r="N40" s="29">
        <v>0</v>
      </c>
      <c r="O40" s="29">
        <v>0</v>
      </c>
      <c r="P40" s="29">
        <v>6</v>
      </c>
      <c r="Q40" s="29">
        <v>3</v>
      </c>
      <c r="R40" s="29">
        <v>0</v>
      </c>
      <c r="S40" s="29">
        <v>1</v>
      </c>
      <c r="T40" s="29">
        <v>1</v>
      </c>
      <c r="U40" s="29">
        <v>1</v>
      </c>
      <c r="V40" s="29">
        <v>1</v>
      </c>
      <c r="W40" s="29">
        <v>0</v>
      </c>
      <c r="X40" s="29">
        <v>0</v>
      </c>
      <c r="Y40" s="29">
        <v>0</v>
      </c>
      <c r="Z40" s="29">
        <v>1</v>
      </c>
      <c r="AA40" s="29">
        <v>1</v>
      </c>
      <c r="AB40" s="29">
        <v>0</v>
      </c>
      <c r="AC40" s="29">
        <v>0</v>
      </c>
      <c r="AD40" s="29">
        <v>0</v>
      </c>
      <c r="AE40" s="31">
        <f>SUM(Table7[[#This Row],[Regional Scope]:[Attractive]])</f>
        <v>22</v>
      </c>
      <c r="AF40" s="15"/>
      <c r="AG40" s="15" t="s">
        <v>29</v>
      </c>
      <c r="AH40" s="15" t="s">
        <v>35</v>
      </c>
      <c r="AI40" s="32">
        <v>5.2</v>
      </c>
      <c r="AJ40" s="53"/>
      <c r="AK40" s="40"/>
      <c r="AL40" s="41"/>
    </row>
    <row r="41" spans="1:38" ht="15.75">
      <c r="A41" s="28" t="s">
        <v>62</v>
      </c>
      <c r="B41" s="29">
        <v>454</v>
      </c>
      <c r="C41" s="29"/>
      <c r="D41" s="29" t="s">
        <v>75</v>
      </c>
      <c r="E41" s="30" t="s">
        <v>105</v>
      </c>
      <c r="F41" s="29">
        <v>0</v>
      </c>
      <c r="G41" s="29">
        <v>0</v>
      </c>
      <c r="H41" s="29">
        <v>0</v>
      </c>
      <c r="I41" s="29">
        <v>2</v>
      </c>
      <c r="J41" s="29">
        <v>2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6</v>
      </c>
      <c r="Q41" s="29">
        <v>3</v>
      </c>
      <c r="R41" s="29">
        <v>1</v>
      </c>
      <c r="S41" s="29">
        <v>1</v>
      </c>
      <c r="T41" s="29">
        <v>1</v>
      </c>
      <c r="U41" s="29">
        <v>1</v>
      </c>
      <c r="V41" s="29">
        <v>0</v>
      </c>
      <c r="W41" s="29">
        <v>0</v>
      </c>
      <c r="X41" s="29">
        <v>0</v>
      </c>
      <c r="Y41" s="29">
        <v>0</v>
      </c>
      <c r="Z41" s="29">
        <v>2</v>
      </c>
      <c r="AA41" s="29">
        <v>0</v>
      </c>
      <c r="AB41" s="29">
        <v>2</v>
      </c>
      <c r="AC41" s="29">
        <v>0</v>
      </c>
      <c r="AD41" s="29">
        <v>0</v>
      </c>
      <c r="AE41" s="31">
        <f>SUM(Table7[[#This Row],[Regional Scope]:[Attractive]])</f>
        <v>21</v>
      </c>
      <c r="AF41" s="15"/>
      <c r="AG41" s="15" t="s">
        <v>29</v>
      </c>
      <c r="AH41" s="15" t="s">
        <v>35</v>
      </c>
      <c r="AI41" s="32">
        <v>0.92</v>
      </c>
      <c r="AJ41" s="53"/>
      <c r="AK41" s="40"/>
      <c r="AL41" s="41"/>
    </row>
    <row r="42" spans="1:38" ht="47.25">
      <c r="A42" s="28" t="s">
        <v>62</v>
      </c>
      <c r="B42" s="29">
        <v>455</v>
      </c>
      <c r="C42" s="29"/>
      <c r="D42" s="29" t="s">
        <v>73</v>
      </c>
      <c r="E42" s="30" t="s">
        <v>106</v>
      </c>
      <c r="F42" s="29">
        <v>0</v>
      </c>
      <c r="G42" s="29">
        <v>0</v>
      </c>
      <c r="H42" s="29">
        <v>2</v>
      </c>
      <c r="I42" s="29">
        <v>2</v>
      </c>
      <c r="J42" s="29">
        <v>0</v>
      </c>
      <c r="K42" s="29">
        <v>0</v>
      </c>
      <c r="L42" s="29">
        <v>2</v>
      </c>
      <c r="M42" s="29">
        <v>0</v>
      </c>
      <c r="N42" s="29">
        <v>0</v>
      </c>
      <c r="O42" s="29">
        <v>0</v>
      </c>
      <c r="P42" s="29">
        <v>6</v>
      </c>
      <c r="Q42" s="29">
        <v>2</v>
      </c>
      <c r="R42" s="29">
        <v>0</v>
      </c>
      <c r="S42" s="29">
        <v>1</v>
      </c>
      <c r="T42" s="29">
        <v>1</v>
      </c>
      <c r="U42" s="29">
        <v>3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31">
        <f>SUM(Table7[[#This Row],[Regional Scope]:[Attractive]])</f>
        <v>19</v>
      </c>
      <c r="AF42" s="15"/>
      <c r="AG42" s="15" t="s">
        <v>29</v>
      </c>
      <c r="AH42" s="15" t="s">
        <v>38</v>
      </c>
      <c r="AI42" s="32">
        <v>1.32</v>
      </c>
      <c r="AJ42" s="53"/>
      <c r="AK42" s="40"/>
      <c r="AL42" s="41"/>
    </row>
    <row r="43" spans="1:38" ht="47.25">
      <c r="A43" s="28" t="s">
        <v>62</v>
      </c>
      <c r="B43" s="29">
        <v>456</v>
      </c>
      <c r="C43" s="29"/>
      <c r="D43" s="29" t="s">
        <v>73</v>
      </c>
      <c r="E43" s="30" t="s">
        <v>107</v>
      </c>
      <c r="F43" s="29">
        <v>0</v>
      </c>
      <c r="G43" s="29">
        <v>0</v>
      </c>
      <c r="H43" s="29">
        <v>5</v>
      </c>
      <c r="I43" s="29">
        <v>2</v>
      </c>
      <c r="J43" s="29">
        <v>4</v>
      </c>
      <c r="K43" s="29">
        <v>0</v>
      </c>
      <c r="L43" s="29">
        <v>2</v>
      </c>
      <c r="M43" s="29">
        <v>0</v>
      </c>
      <c r="N43" s="29">
        <v>0</v>
      </c>
      <c r="O43" s="29">
        <v>0</v>
      </c>
      <c r="P43" s="29">
        <v>6</v>
      </c>
      <c r="Q43" s="29">
        <v>3</v>
      </c>
      <c r="R43" s="29">
        <v>1</v>
      </c>
      <c r="S43" s="29">
        <v>1</v>
      </c>
      <c r="T43" s="29">
        <v>1</v>
      </c>
      <c r="U43" s="29">
        <v>3</v>
      </c>
      <c r="V43" s="29">
        <v>0</v>
      </c>
      <c r="W43" s="29">
        <v>0</v>
      </c>
      <c r="X43" s="29">
        <v>0</v>
      </c>
      <c r="Y43" s="29">
        <v>0</v>
      </c>
      <c r="Z43" s="29">
        <v>2</v>
      </c>
      <c r="AA43" s="29">
        <v>0</v>
      </c>
      <c r="AB43" s="29">
        <v>2</v>
      </c>
      <c r="AC43" s="29">
        <v>0</v>
      </c>
      <c r="AD43" s="29">
        <v>0</v>
      </c>
      <c r="AE43" s="31">
        <f>SUM(Table7[[#This Row],[Regional Scope]:[Attractive]])</f>
        <v>32</v>
      </c>
      <c r="AF43" s="15"/>
      <c r="AG43" s="15" t="s">
        <v>29</v>
      </c>
      <c r="AH43" s="15" t="s">
        <v>36</v>
      </c>
      <c r="AI43" s="32">
        <v>2.25</v>
      </c>
      <c r="AJ43" s="53"/>
      <c r="AK43" s="40"/>
      <c r="AL43" s="41"/>
    </row>
    <row r="44" spans="1:38" ht="31.5">
      <c r="A44" s="28" t="s">
        <v>62</v>
      </c>
      <c r="B44" s="29">
        <v>457</v>
      </c>
      <c r="C44" s="29" t="s">
        <v>65</v>
      </c>
      <c r="D44" s="29" t="s">
        <v>63</v>
      </c>
      <c r="E44" s="30" t="s">
        <v>108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31">
        <v>70</v>
      </c>
      <c r="AF44" s="15">
        <v>115006</v>
      </c>
      <c r="AG44" s="14" t="s">
        <v>32</v>
      </c>
      <c r="AH44" s="15" t="s">
        <v>34</v>
      </c>
      <c r="AI44" s="32">
        <v>2.39</v>
      </c>
      <c r="AJ44" s="53"/>
      <c r="AK44" s="40"/>
      <c r="AL44" s="41"/>
    </row>
    <row r="45" spans="1:38" ht="31.5">
      <c r="A45" s="28" t="s">
        <v>62</v>
      </c>
      <c r="B45" s="29">
        <v>457</v>
      </c>
      <c r="C45" s="29" t="s">
        <v>68</v>
      </c>
      <c r="D45" s="29" t="s">
        <v>63</v>
      </c>
      <c r="E45" s="30" t="s">
        <v>108</v>
      </c>
      <c r="F45" s="29">
        <v>0</v>
      </c>
      <c r="G45" s="29">
        <v>3</v>
      </c>
      <c r="H45" s="29">
        <v>3</v>
      </c>
      <c r="I45" s="29">
        <v>2</v>
      </c>
      <c r="J45" s="29">
        <v>4</v>
      </c>
      <c r="K45" s="29">
        <v>0</v>
      </c>
      <c r="L45" s="29">
        <v>2</v>
      </c>
      <c r="M45" s="29">
        <v>3</v>
      </c>
      <c r="N45" s="29">
        <v>0</v>
      </c>
      <c r="O45" s="29">
        <v>0</v>
      </c>
      <c r="P45" s="29">
        <v>6</v>
      </c>
      <c r="Q45" s="29">
        <v>3</v>
      </c>
      <c r="R45" s="29">
        <v>3</v>
      </c>
      <c r="S45" s="29">
        <v>1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2</v>
      </c>
      <c r="AA45" s="29">
        <v>1</v>
      </c>
      <c r="AB45" s="29">
        <v>0</v>
      </c>
      <c r="AC45" s="29">
        <v>0</v>
      </c>
      <c r="AD45" s="29">
        <v>2</v>
      </c>
      <c r="AE45" s="31">
        <f>SUM(Table7[[#This Row],[Regional Scope]:[Attractive]])</f>
        <v>35</v>
      </c>
      <c r="AF45" s="15"/>
      <c r="AG45" s="15" t="s">
        <v>29</v>
      </c>
      <c r="AH45" s="15" t="s">
        <v>36</v>
      </c>
      <c r="AI45" s="32">
        <v>8.76</v>
      </c>
      <c r="AJ45" s="53"/>
      <c r="AK45" s="40"/>
      <c r="AL45" s="41"/>
    </row>
    <row r="46" spans="1:38" ht="15.75">
      <c r="A46" s="28" t="s">
        <v>62</v>
      </c>
      <c r="B46" s="29">
        <v>458</v>
      </c>
      <c r="C46" s="29"/>
      <c r="D46" s="29" t="s">
        <v>63</v>
      </c>
      <c r="E46" s="30" t="s">
        <v>109</v>
      </c>
      <c r="F46" s="29">
        <v>0</v>
      </c>
      <c r="G46" s="29">
        <v>0</v>
      </c>
      <c r="H46" s="29">
        <v>1</v>
      </c>
      <c r="I46" s="29">
        <v>2</v>
      </c>
      <c r="J46" s="29">
        <v>4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6</v>
      </c>
      <c r="Q46" s="29">
        <v>3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2</v>
      </c>
      <c r="AE46" s="31">
        <f>SUM(Table7[[#This Row],[Regional Scope]:[Attractive]])</f>
        <v>18</v>
      </c>
      <c r="AF46" s="15"/>
      <c r="AG46" s="15" t="s">
        <v>29</v>
      </c>
      <c r="AH46" s="15" t="s">
        <v>35</v>
      </c>
      <c r="AI46" s="32">
        <v>2.77</v>
      </c>
      <c r="AJ46" s="53"/>
      <c r="AK46" s="40"/>
      <c r="AL46" s="41"/>
    </row>
    <row r="47" spans="1:38" ht="31.5">
      <c r="A47" s="28" t="s">
        <v>62</v>
      </c>
      <c r="B47" s="29">
        <v>459</v>
      </c>
      <c r="C47" s="29"/>
      <c r="D47" s="29" t="s">
        <v>63</v>
      </c>
      <c r="E47" s="30" t="s">
        <v>110</v>
      </c>
      <c r="F47" s="29">
        <v>0</v>
      </c>
      <c r="G47" s="29">
        <v>0</v>
      </c>
      <c r="H47" s="29">
        <v>3</v>
      </c>
      <c r="I47" s="29">
        <v>2</v>
      </c>
      <c r="J47" s="29">
        <v>4</v>
      </c>
      <c r="K47" s="29">
        <v>0</v>
      </c>
      <c r="L47" s="29">
        <v>2</v>
      </c>
      <c r="M47" s="29">
        <v>0</v>
      </c>
      <c r="N47" s="29">
        <v>1</v>
      </c>
      <c r="O47" s="29">
        <v>0</v>
      </c>
      <c r="P47" s="29">
        <v>6</v>
      </c>
      <c r="Q47" s="29">
        <v>3</v>
      </c>
      <c r="R47" s="29">
        <v>1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1</v>
      </c>
      <c r="AA47" s="29">
        <v>0</v>
      </c>
      <c r="AB47" s="29">
        <v>0</v>
      </c>
      <c r="AC47" s="29">
        <v>0</v>
      </c>
      <c r="AD47" s="29">
        <v>2</v>
      </c>
      <c r="AE47" s="31">
        <f>SUM(Table7[[#This Row],[Regional Scope]:[Attractive]])</f>
        <v>25</v>
      </c>
      <c r="AF47" s="15"/>
      <c r="AG47" s="15" t="s">
        <v>29</v>
      </c>
      <c r="AH47" s="15" t="s">
        <v>35</v>
      </c>
      <c r="AI47" s="32">
        <v>0.75</v>
      </c>
      <c r="AJ47" s="53"/>
      <c r="AK47" s="40"/>
      <c r="AL47" s="41"/>
    </row>
    <row r="48" spans="1:38" ht="15.75">
      <c r="A48" s="28" t="s">
        <v>62</v>
      </c>
      <c r="B48" s="29">
        <v>460</v>
      </c>
      <c r="C48" s="29"/>
      <c r="D48" s="29" t="s">
        <v>63</v>
      </c>
      <c r="E48" s="30" t="s">
        <v>111</v>
      </c>
      <c r="F48" s="29">
        <v>0</v>
      </c>
      <c r="G48" s="29">
        <v>0</v>
      </c>
      <c r="H48" s="29">
        <v>2</v>
      </c>
      <c r="I48" s="29">
        <v>2</v>
      </c>
      <c r="J48" s="29">
        <v>4</v>
      </c>
      <c r="K48" s="29">
        <v>0</v>
      </c>
      <c r="L48" s="29">
        <v>1</v>
      </c>
      <c r="M48" s="29">
        <v>5</v>
      </c>
      <c r="N48" s="29">
        <v>0</v>
      </c>
      <c r="O48" s="29">
        <v>0</v>
      </c>
      <c r="P48" s="29">
        <v>6</v>
      </c>
      <c r="Q48" s="29">
        <v>3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1</v>
      </c>
      <c r="AA48" s="29">
        <v>3</v>
      </c>
      <c r="AB48" s="29">
        <v>0</v>
      </c>
      <c r="AC48" s="29">
        <v>0</v>
      </c>
      <c r="AD48" s="29">
        <v>0</v>
      </c>
      <c r="AE48" s="31">
        <f>SUM(Table7[[#This Row],[Regional Scope]:[Attractive]])</f>
        <v>27</v>
      </c>
      <c r="AF48" s="15"/>
      <c r="AG48" s="15" t="s">
        <v>29</v>
      </c>
      <c r="AH48" s="15" t="s">
        <v>37</v>
      </c>
      <c r="AI48" s="32">
        <v>12.2</v>
      </c>
      <c r="AJ48" s="53"/>
      <c r="AK48" s="40"/>
      <c r="AL48" s="41"/>
    </row>
    <row r="49" spans="1:38" ht="31.5">
      <c r="A49" s="28" t="s">
        <v>62</v>
      </c>
      <c r="B49" s="29">
        <v>461</v>
      </c>
      <c r="C49" s="29" t="s">
        <v>65</v>
      </c>
      <c r="D49" s="29" t="s">
        <v>63</v>
      </c>
      <c r="E49" s="30" t="s">
        <v>112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1">
        <v>70</v>
      </c>
      <c r="AF49" s="15">
        <v>123909</v>
      </c>
      <c r="AG49" s="14" t="s">
        <v>30</v>
      </c>
      <c r="AH49" s="15" t="s">
        <v>36</v>
      </c>
      <c r="AI49" s="32">
        <v>4.83</v>
      </c>
      <c r="AJ49" s="53"/>
      <c r="AK49" s="40"/>
      <c r="AL49" s="41"/>
    </row>
    <row r="50" spans="1:38" ht="15.75">
      <c r="A50" s="28" t="s">
        <v>62</v>
      </c>
      <c r="B50" s="29">
        <v>461</v>
      </c>
      <c r="C50" s="29" t="s">
        <v>68</v>
      </c>
      <c r="D50" s="29" t="s">
        <v>63</v>
      </c>
      <c r="E50" s="30" t="s">
        <v>112</v>
      </c>
      <c r="F50" s="29">
        <v>0</v>
      </c>
      <c r="G50" s="29">
        <v>0</v>
      </c>
      <c r="H50" s="29">
        <v>3</v>
      </c>
      <c r="I50" s="29">
        <v>2</v>
      </c>
      <c r="J50" s="29">
        <v>4</v>
      </c>
      <c r="K50" s="29">
        <v>0</v>
      </c>
      <c r="L50" s="29">
        <v>2</v>
      </c>
      <c r="M50" s="29">
        <v>0</v>
      </c>
      <c r="N50" s="29">
        <v>0</v>
      </c>
      <c r="O50" s="29">
        <v>0</v>
      </c>
      <c r="P50" s="29">
        <v>6</v>
      </c>
      <c r="Q50" s="29">
        <v>3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2</v>
      </c>
      <c r="AA50" s="29">
        <v>0</v>
      </c>
      <c r="AB50" s="29">
        <v>2</v>
      </c>
      <c r="AC50" s="29">
        <v>0</v>
      </c>
      <c r="AD50" s="29">
        <v>0</v>
      </c>
      <c r="AE50" s="31">
        <f>SUM(Table7[[#This Row],[Regional Scope]:[Attractive]])</f>
        <v>24</v>
      </c>
      <c r="AF50" s="15"/>
      <c r="AG50" s="15" t="s">
        <v>29</v>
      </c>
      <c r="AH50" s="15" t="s">
        <v>36</v>
      </c>
      <c r="AI50" s="32">
        <v>3.81</v>
      </c>
      <c r="AJ50" s="53"/>
      <c r="AK50" s="40"/>
      <c r="AL50" s="41"/>
    </row>
    <row r="51" spans="1:38" ht="15.75">
      <c r="A51" s="28" t="s">
        <v>62</v>
      </c>
      <c r="B51" s="29">
        <v>462</v>
      </c>
      <c r="C51" s="29"/>
      <c r="D51" s="29" t="s">
        <v>63</v>
      </c>
      <c r="E51" s="30" t="s">
        <v>113</v>
      </c>
      <c r="F51" s="29">
        <v>0</v>
      </c>
      <c r="G51" s="29">
        <v>3</v>
      </c>
      <c r="H51" s="29">
        <v>2</v>
      </c>
      <c r="I51" s="29">
        <v>2</v>
      </c>
      <c r="J51" s="29">
        <v>4</v>
      </c>
      <c r="K51" s="29">
        <v>0</v>
      </c>
      <c r="L51" s="29">
        <v>1</v>
      </c>
      <c r="M51" s="29">
        <v>5</v>
      </c>
      <c r="N51" s="29">
        <v>0</v>
      </c>
      <c r="O51" s="29">
        <v>0</v>
      </c>
      <c r="P51" s="29">
        <v>6</v>
      </c>
      <c r="Q51" s="29">
        <v>3</v>
      </c>
      <c r="R51" s="29">
        <v>0</v>
      </c>
      <c r="S51" s="29">
        <v>0</v>
      </c>
      <c r="T51" s="29">
        <v>0</v>
      </c>
      <c r="U51" s="29">
        <v>0</v>
      </c>
      <c r="V51" s="29">
        <v>1</v>
      </c>
      <c r="W51" s="29">
        <v>0</v>
      </c>
      <c r="X51" s="29">
        <v>0</v>
      </c>
      <c r="Y51" s="29">
        <v>0</v>
      </c>
      <c r="Z51" s="29">
        <v>2</v>
      </c>
      <c r="AA51" s="29">
        <v>3</v>
      </c>
      <c r="AB51" s="29">
        <v>2</v>
      </c>
      <c r="AC51" s="29">
        <v>0</v>
      </c>
      <c r="AD51" s="29">
        <v>0</v>
      </c>
      <c r="AE51" s="31">
        <f>SUM(Table7[[#This Row],[Regional Scope]:[Attractive]])</f>
        <v>34</v>
      </c>
      <c r="AF51" s="15"/>
      <c r="AG51" s="15" t="s">
        <v>29</v>
      </c>
      <c r="AH51" s="15" t="s">
        <v>37</v>
      </c>
      <c r="AI51" s="32">
        <v>7.75</v>
      </c>
      <c r="AJ51" s="53"/>
      <c r="AK51" s="40"/>
      <c r="AL51" s="41"/>
    </row>
    <row r="52" spans="1:38" ht="31.5">
      <c r="A52" s="28" t="s">
        <v>62</v>
      </c>
      <c r="B52" s="29">
        <v>463</v>
      </c>
      <c r="C52" s="29"/>
      <c r="D52" s="29" t="s">
        <v>63</v>
      </c>
      <c r="E52" s="30" t="s">
        <v>114</v>
      </c>
      <c r="F52" s="29">
        <v>0</v>
      </c>
      <c r="G52" s="29">
        <v>3</v>
      </c>
      <c r="H52" s="29">
        <v>2</v>
      </c>
      <c r="I52" s="29">
        <v>2</v>
      </c>
      <c r="J52" s="29">
        <v>4</v>
      </c>
      <c r="K52" s="29">
        <v>0</v>
      </c>
      <c r="L52" s="29">
        <v>2</v>
      </c>
      <c r="M52" s="29">
        <v>0</v>
      </c>
      <c r="N52" s="29">
        <v>0</v>
      </c>
      <c r="O52" s="29">
        <v>0</v>
      </c>
      <c r="P52" s="29">
        <v>6</v>
      </c>
      <c r="Q52" s="29">
        <v>3</v>
      </c>
      <c r="R52" s="29">
        <v>1</v>
      </c>
      <c r="S52" s="29">
        <v>0</v>
      </c>
      <c r="T52" s="29">
        <v>1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2</v>
      </c>
      <c r="AA52" s="29">
        <v>0</v>
      </c>
      <c r="AB52" s="29">
        <v>0</v>
      </c>
      <c r="AC52" s="29">
        <v>0</v>
      </c>
      <c r="AD52" s="29">
        <v>2</v>
      </c>
      <c r="AE52" s="31">
        <f>SUM(Table7[[#This Row],[Regional Scope]:[Attractive]])</f>
        <v>28</v>
      </c>
      <c r="AF52" s="15"/>
      <c r="AG52" s="15" t="s">
        <v>29</v>
      </c>
      <c r="AH52" s="15" t="s">
        <v>37</v>
      </c>
      <c r="AI52" s="32">
        <v>0.75</v>
      </c>
      <c r="AJ52" s="53"/>
      <c r="AK52" s="40"/>
      <c r="AL52" s="41"/>
    </row>
    <row r="53" spans="1:38" ht="31.5">
      <c r="A53" s="28" t="s">
        <v>62</v>
      </c>
      <c r="B53" s="29">
        <v>464</v>
      </c>
      <c r="C53" s="29"/>
      <c r="D53" s="29" t="s">
        <v>63</v>
      </c>
      <c r="E53" s="30" t="s">
        <v>115</v>
      </c>
      <c r="F53" s="29">
        <v>0</v>
      </c>
      <c r="G53" s="29">
        <v>0</v>
      </c>
      <c r="H53" s="29">
        <v>2</v>
      </c>
      <c r="I53" s="29">
        <v>2</v>
      </c>
      <c r="J53" s="29">
        <v>4</v>
      </c>
      <c r="K53" s="29">
        <v>0</v>
      </c>
      <c r="L53" s="29">
        <v>2</v>
      </c>
      <c r="M53" s="29">
        <v>0</v>
      </c>
      <c r="N53" s="29">
        <v>0</v>
      </c>
      <c r="O53" s="29">
        <v>0</v>
      </c>
      <c r="P53" s="29">
        <v>6</v>
      </c>
      <c r="Q53" s="29">
        <v>3</v>
      </c>
      <c r="R53" s="29">
        <v>1</v>
      </c>
      <c r="S53" s="29">
        <v>0</v>
      </c>
      <c r="T53" s="29">
        <v>1</v>
      </c>
      <c r="U53" s="29">
        <v>0</v>
      </c>
      <c r="V53" s="29">
        <v>0</v>
      </c>
      <c r="W53" s="29">
        <v>1</v>
      </c>
      <c r="X53" s="29">
        <v>0</v>
      </c>
      <c r="Y53" s="29">
        <v>0</v>
      </c>
      <c r="Z53" s="29">
        <v>1</v>
      </c>
      <c r="AA53" s="29">
        <v>0</v>
      </c>
      <c r="AB53" s="29">
        <v>0</v>
      </c>
      <c r="AC53" s="29">
        <v>0</v>
      </c>
      <c r="AD53" s="29">
        <v>0</v>
      </c>
      <c r="AE53" s="31">
        <f>SUM(Table7[[#This Row],[Regional Scope]:[Attractive]])</f>
        <v>23</v>
      </c>
      <c r="AF53" s="15"/>
      <c r="AG53" s="15" t="s">
        <v>29</v>
      </c>
      <c r="AH53" s="15" t="s">
        <v>37</v>
      </c>
      <c r="AI53" s="32">
        <v>3.15</v>
      </c>
      <c r="AJ53" s="53"/>
      <c r="AK53" s="40"/>
      <c r="AL53" s="41"/>
    </row>
    <row r="54" spans="1:38" ht="15.75">
      <c r="A54" s="28" t="s">
        <v>62</v>
      </c>
      <c r="B54" s="29">
        <v>465</v>
      </c>
      <c r="C54" s="29"/>
      <c r="D54" s="29" t="s">
        <v>63</v>
      </c>
      <c r="E54" s="30" t="s">
        <v>116</v>
      </c>
      <c r="F54" s="29">
        <v>0</v>
      </c>
      <c r="G54" s="29">
        <v>0</v>
      </c>
      <c r="H54" s="29">
        <v>1</v>
      </c>
      <c r="I54" s="29">
        <v>2</v>
      </c>
      <c r="J54" s="29">
        <v>4</v>
      </c>
      <c r="K54" s="29">
        <v>0</v>
      </c>
      <c r="L54" s="29">
        <v>2</v>
      </c>
      <c r="M54" s="29">
        <v>0</v>
      </c>
      <c r="N54" s="29">
        <v>0</v>
      </c>
      <c r="O54" s="29">
        <v>0</v>
      </c>
      <c r="P54" s="29">
        <v>6</v>
      </c>
      <c r="Q54" s="29">
        <v>3</v>
      </c>
      <c r="R54" s="29">
        <v>0</v>
      </c>
      <c r="S54" s="29">
        <v>0</v>
      </c>
      <c r="T54" s="29">
        <v>1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1</v>
      </c>
      <c r="AA54" s="29">
        <v>0</v>
      </c>
      <c r="AB54" s="29">
        <v>0</v>
      </c>
      <c r="AC54" s="29">
        <v>0</v>
      </c>
      <c r="AD54" s="29">
        <v>0</v>
      </c>
      <c r="AE54" s="31">
        <f>SUM(Table7[[#This Row],[Regional Scope]:[Attractive]])</f>
        <v>20</v>
      </c>
      <c r="AF54" s="15"/>
      <c r="AG54" s="15" t="s">
        <v>29</v>
      </c>
      <c r="AH54" s="15" t="s">
        <v>37</v>
      </c>
      <c r="AI54" s="32">
        <v>6.09</v>
      </c>
      <c r="AJ54" s="53"/>
      <c r="AK54" s="40"/>
      <c r="AL54" s="41"/>
    </row>
    <row r="55" spans="1:38" ht="31.5">
      <c r="A55" s="28" t="s">
        <v>62</v>
      </c>
      <c r="B55" s="29">
        <v>466</v>
      </c>
      <c r="C55" s="29"/>
      <c r="D55" s="29" t="s">
        <v>63</v>
      </c>
      <c r="E55" s="30" t="s">
        <v>117</v>
      </c>
      <c r="F55" s="29">
        <v>0</v>
      </c>
      <c r="G55" s="29">
        <v>0</v>
      </c>
      <c r="H55" s="29">
        <v>1</v>
      </c>
      <c r="I55" s="29">
        <v>2</v>
      </c>
      <c r="J55" s="29">
        <v>4</v>
      </c>
      <c r="K55" s="29">
        <v>3</v>
      </c>
      <c r="L55" s="29">
        <v>2</v>
      </c>
      <c r="M55" s="29">
        <v>0</v>
      </c>
      <c r="N55" s="29">
        <v>0</v>
      </c>
      <c r="O55" s="29">
        <v>0</v>
      </c>
      <c r="P55" s="29">
        <v>6</v>
      </c>
      <c r="Q55" s="29">
        <v>3</v>
      </c>
      <c r="R55" s="29">
        <v>3</v>
      </c>
      <c r="S55" s="29">
        <v>1</v>
      </c>
      <c r="T55" s="29">
        <v>1</v>
      </c>
      <c r="U55" s="29">
        <v>0</v>
      </c>
      <c r="V55" s="29">
        <v>0</v>
      </c>
      <c r="W55" s="29">
        <v>2</v>
      </c>
      <c r="X55" s="29">
        <v>0</v>
      </c>
      <c r="Y55" s="29">
        <v>0</v>
      </c>
      <c r="Z55" s="29">
        <v>2</v>
      </c>
      <c r="AA55" s="29">
        <v>0</v>
      </c>
      <c r="AB55" s="29">
        <v>2</v>
      </c>
      <c r="AC55" s="29">
        <v>0</v>
      </c>
      <c r="AD55" s="29">
        <v>2</v>
      </c>
      <c r="AE55" s="31">
        <f>SUM(Table7[[#This Row],[Regional Scope]:[Attractive]])</f>
        <v>34</v>
      </c>
      <c r="AF55" s="15"/>
      <c r="AG55" s="15" t="s">
        <v>29</v>
      </c>
      <c r="AH55" s="15" t="s">
        <v>37</v>
      </c>
      <c r="AI55" s="32">
        <v>0.74</v>
      </c>
      <c r="AJ55" s="53"/>
      <c r="AK55" s="40"/>
      <c r="AL55" s="41"/>
    </row>
    <row r="56" spans="1:38" ht="31.5">
      <c r="A56" s="28" t="s">
        <v>62</v>
      </c>
      <c r="B56" s="29">
        <v>467</v>
      </c>
      <c r="C56" s="29"/>
      <c r="D56" s="29" t="s">
        <v>63</v>
      </c>
      <c r="E56" s="30" t="s">
        <v>118</v>
      </c>
      <c r="F56" s="29">
        <v>0</v>
      </c>
      <c r="G56" s="29">
        <v>0</v>
      </c>
      <c r="H56" s="29">
        <v>1</v>
      </c>
      <c r="I56" s="29">
        <v>2</v>
      </c>
      <c r="J56" s="29">
        <v>4</v>
      </c>
      <c r="K56" s="29">
        <v>0</v>
      </c>
      <c r="L56" s="29">
        <v>2</v>
      </c>
      <c r="M56" s="29">
        <v>0</v>
      </c>
      <c r="N56" s="29">
        <v>0</v>
      </c>
      <c r="O56" s="29">
        <v>0</v>
      </c>
      <c r="P56" s="29">
        <v>6</v>
      </c>
      <c r="Q56" s="29">
        <v>3</v>
      </c>
      <c r="R56" s="29">
        <v>3</v>
      </c>
      <c r="S56" s="29">
        <v>1</v>
      </c>
      <c r="T56" s="29">
        <v>1</v>
      </c>
      <c r="U56" s="29">
        <v>0</v>
      </c>
      <c r="V56" s="29">
        <v>0</v>
      </c>
      <c r="W56" s="29">
        <v>1</v>
      </c>
      <c r="X56" s="29">
        <v>0</v>
      </c>
      <c r="Y56" s="29">
        <v>0</v>
      </c>
      <c r="Z56" s="29">
        <v>2</v>
      </c>
      <c r="AA56" s="29">
        <v>0</v>
      </c>
      <c r="AB56" s="29">
        <v>2</v>
      </c>
      <c r="AC56" s="29">
        <v>0</v>
      </c>
      <c r="AD56" s="29">
        <v>0</v>
      </c>
      <c r="AE56" s="31">
        <f>SUM(Table7[[#This Row],[Regional Scope]:[Attractive]])</f>
        <v>28</v>
      </c>
      <c r="AF56" s="15"/>
      <c r="AG56" s="15" t="s">
        <v>29</v>
      </c>
      <c r="AH56" s="15" t="s">
        <v>37</v>
      </c>
      <c r="AI56" s="32">
        <v>3.56</v>
      </c>
      <c r="AJ56" s="53"/>
      <c r="AK56" s="40"/>
      <c r="AL56" s="41"/>
    </row>
    <row r="57" spans="1:38" ht="15.75">
      <c r="A57" s="28" t="s">
        <v>62</v>
      </c>
      <c r="B57" s="29">
        <v>468</v>
      </c>
      <c r="C57" s="29"/>
      <c r="D57" s="29" t="s">
        <v>63</v>
      </c>
      <c r="E57" s="30" t="s">
        <v>82</v>
      </c>
      <c r="F57" s="29">
        <v>0</v>
      </c>
      <c r="G57" s="29">
        <v>0</v>
      </c>
      <c r="H57" s="29">
        <v>2</v>
      </c>
      <c r="I57" s="29">
        <v>2</v>
      </c>
      <c r="J57" s="29">
        <v>4</v>
      </c>
      <c r="K57" s="29">
        <v>0</v>
      </c>
      <c r="L57" s="29">
        <v>2</v>
      </c>
      <c r="M57" s="29">
        <v>0</v>
      </c>
      <c r="N57" s="29">
        <v>0</v>
      </c>
      <c r="O57" s="29">
        <v>0</v>
      </c>
      <c r="P57" s="29">
        <v>6</v>
      </c>
      <c r="Q57" s="29">
        <v>3</v>
      </c>
      <c r="R57" s="29">
        <v>1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2</v>
      </c>
      <c r="AA57" s="29">
        <v>0</v>
      </c>
      <c r="AB57" s="29">
        <v>0</v>
      </c>
      <c r="AC57" s="29">
        <v>0</v>
      </c>
      <c r="AD57" s="29">
        <v>0</v>
      </c>
      <c r="AE57" s="31">
        <f>SUM(Table7[[#This Row],[Regional Scope]:[Attractive]])</f>
        <v>22</v>
      </c>
      <c r="AF57" s="15"/>
      <c r="AG57" s="15" t="s">
        <v>29</v>
      </c>
      <c r="AH57" s="15" t="s">
        <v>38</v>
      </c>
      <c r="AI57" s="32">
        <v>12.7</v>
      </c>
      <c r="AJ57" s="53"/>
      <c r="AK57" s="40"/>
      <c r="AL57" s="41"/>
    </row>
    <row r="58" spans="1:38" ht="15.75">
      <c r="A58" s="28" t="s">
        <v>62</v>
      </c>
      <c r="B58" s="29">
        <v>469</v>
      </c>
      <c r="C58" s="29"/>
      <c r="D58" s="29" t="s">
        <v>63</v>
      </c>
      <c r="E58" s="30" t="s">
        <v>119</v>
      </c>
      <c r="F58" s="29">
        <v>0</v>
      </c>
      <c r="G58" s="29">
        <v>3</v>
      </c>
      <c r="H58" s="29">
        <v>1</v>
      </c>
      <c r="I58" s="29">
        <v>2</v>
      </c>
      <c r="J58" s="29">
        <v>4</v>
      </c>
      <c r="K58" s="29">
        <v>0</v>
      </c>
      <c r="L58" s="29">
        <v>1</v>
      </c>
      <c r="M58" s="29">
        <v>0</v>
      </c>
      <c r="N58" s="29">
        <v>0</v>
      </c>
      <c r="O58" s="29">
        <v>0</v>
      </c>
      <c r="P58" s="29">
        <v>6</v>
      </c>
      <c r="Q58" s="29">
        <v>3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2</v>
      </c>
      <c r="AA58" s="29">
        <v>0</v>
      </c>
      <c r="AB58" s="29">
        <v>2</v>
      </c>
      <c r="AC58" s="29">
        <v>0</v>
      </c>
      <c r="AD58" s="29">
        <v>0</v>
      </c>
      <c r="AE58" s="31">
        <f>SUM(Table7[[#This Row],[Regional Scope]:[Attractive]])</f>
        <v>24</v>
      </c>
      <c r="AF58" s="15"/>
      <c r="AG58" s="15" t="s">
        <v>29</v>
      </c>
      <c r="AH58" s="15" t="s">
        <v>38</v>
      </c>
      <c r="AI58" s="32">
        <v>3.87</v>
      </c>
      <c r="AJ58" s="53"/>
      <c r="AK58" s="40"/>
      <c r="AL58" s="41"/>
    </row>
    <row r="59" spans="1:38" ht="15.75">
      <c r="A59" s="28" t="s">
        <v>62</v>
      </c>
      <c r="B59" s="29">
        <v>470</v>
      </c>
      <c r="C59" s="29"/>
      <c r="D59" s="29" t="s">
        <v>63</v>
      </c>
      <c r="E59" s="30" t="s">
        <v>120</v>
      </c>
      <c r="F59" s="29">
        <v>0</v>
      </c>
      <c r="G59" s="29">
        <v>0</v>
      </c>
      <c r="H59" s="29">
        <v>1</v>
      </c>
      <c r="I59" s="29">
        <v>2</v>
      </c>
      <c r="J59" s="29">
        <v>4</v>
      </c>
      <c r="K59" s="29">
        <v>0</v>
      </c>
      <c r="L59" s="29">
        <v>1</v>
      </c>
      <c r="M59" s="29">
        <v>0</v>
      </c>
      <c r="N59" s="29">
        <v>0</v>
      </c>
      <c r="O59" s="29">
        <v>0</v>
      </c>
      <c r="P59" s="29">
        <v>6</v>
      </c>
      <c r="Q59" s="29">
        <v>3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2</v>
      </c>
      <c r="AA59" s="29">
        <v>0</v>
      </c>
      <c r="AB59" s="29">
        <v>0</v>
      </c>
      <c r="AC59" s="29">
        <v>0</v>
      </c>
      <c r="AD59" s="29">
        <v>2</v>
      </c>
      <c r="AE59" s="31">
        <f>SUM(Table7[[#This Row],[Regional Scope]:[Attractive]])</f>
        <v>21</v>
      </c>
      <c r="AF59" s="15"/>
      <c r="AG59" s="15" t="s">
        <v>29</v>
      </c>
      <c r="AH59" s="15" t="s">
        <v>38</v>
      </c>
      <c r="AI59" s="32">
        <v>3.36</v>
      </c>
      <c r="AJ59" s="53"/>
      <c r="AK59" s="40"/>
      <c r="AL59" s="41"/>
    </row>
    <row r="60" spans="1:38" ht="15.75">
      <c r="A60" s="28" t="s">
        <v>62</v>
      </c>
      <c r="B60" s="29">
        <v>471</v>
      </c>
      <c r="C60" s="29"/>
      <c r="D60" s="29" t="s">
        <v>63</v>
      </c>
      <c r="E60" s="30" t="s">
        <v>83</v>
      </c>
      <c r="F60" s="29">
        <v>0</v>
      </c>
      <c r="G60" s="29">
        <v>0</v>
      </c>
      <c r="H60" s="29">
        <v>2</v>
      </c>
      <c r="I60" s="29">
        <v>2</v>
      </c>
      <c r="J60" s="29">
        <v>4</v>
      </c>
      <c r="K60" s="29">
        <v>0</v>
      </c>
      <c r="L60" s="29">
        <v>2</v>
      </c>
      <c r="M60" s="29">
        <v>0</v>
      </c>
      <c r="N60" s="29">
        <v>0</v>
      </c>
      <c r="O60" s="29">
        <v>0</v>
      </c>
      <c r="P60" s="29">
        <v>6</v>
      </c>
      <c r="Q60" s="29">
        <v>3</v>
      </c>
      <c r="R60" s="29">
        <v>0</v>
      </c>
      <c r="S60" s="29">
        <v>1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1</v>
      </c>
      <c r="AA60" s="29">
        <v>0</v>
      </c>
      <c r="AB60" s="29">
        <v>0</v>
      </c>
      <c r="AC60" s="29">
        <v>0</v>
      </c>
      <c r="AD60" s="29">
        <v>0</v>
      </c>
      <c r="AE60" s="31">
        <f>SUM(Table7[[#This Row],[Regional Scope]:[Attractive]])</f>
        <v>21</v>
      </c>
      <c r="AF60" s="15"/>
      <c r="AG60" s="15" t="s">
        <v>29</v>
      </c>
      <c r="AH60" s="15" t="s">
        <v>39</v>
      </c>
      <c r="AI60" s="32">
        <v>6.75</v>
      </c>
      <c r="AJ60" s="53"/>
      <c r="AK60" s="40"/>
      <c r="AL60" s="41"/>
    </row>
    <row r="61" spans="1:38" ht="15.75">
      <c r="A61" s="28" t="s">
        <v>62</v>
      </c>
      <c r="B61" s="29">
        <v>472</v>
      </c>
      <c r="C61" s="29"/>
      <c r="D61" s="29" t="s">
        <v>63</v>
      </c>
      <c r="E61" s="30" t="s">
        <v>121</v>
      </c>
      <c r="F61" s="29">
        <v>0</v>
      </c>
      <c r="G61" s="29">
        <v>0</v>
      </c>
      <c r="H61" s="29">
        <v>2</v>
      </c>
      <c r="I61" s="29">
        <v>2</v>
      </c>
      <c r="J61" s="29">
        <v>4</v>
      </c>
      <c r="K61" s="29">
        <v>0</v>
      </c>
      <c r="L61" s="29">
        <v>2</v>
      </c>
      <c r="M61" s="29">
        <v>0</v>
      </c>
      <c r="N61" s="29">
        <v>0</v>
      </c>
      <c r="O61" s="29">
        <v>0</v>
      </c>
      <c r="P61" s="29">
        <v>6</v>
      </c>
      <c r="Q61" s="29">
        <v>3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1</v>
      </c>
      <c r="X61" s="29">
        <v>0</v>
      </c>
      <c r="Y61" s="29">
        <v>0</v>
      </c>
      <c r="Z61" s="29">
        <v>2</v>
      </c>
      <c r="AA61" s="29">
        <v>0</v>
      </c>
      <c r="AB61" s="29">
        <v>0</v>
      </c>
      <c r="AC61" s="29">
        <v>0</v>
      </c>
      <c r="AD61" s="29">
        <v>0</v>
      </c>
      <c r="AE61" s="31">
        <f>SUM(Table7[[#This Row],[Regional Scope]:[Attractive]])</f>
        <v>22</v>
      </c>
      <c r="AF61" s="15"/>
      <c r="AG61" s="15" t="s">
        <v>29</v>
      </c>
      <c r="AH61" s="15" t="s">
        <v>39</v>
      </c>
      <c r="AI61" s="32">
        <v>9.93</v>
      </c>
      <c r="AJ61" s="53"/>
      <c r="AK61" s="40"/>
      <c r="AL61" s="41"/>
    </row>
    <row r="62" spans="1:38" ht="15.75">
      <c r="A62" s="28" t="s">
        <v>62</v>
      </c>
      <c r="B62" s="29">
        <v>473</v>
      </c>
      <c r="C62" s="29"/>
      <c r="D62" s="29" t="s">
        <v>63</v>
      </c>
      <c r="E62" s="30" t="s">
        <v>122</v>
      </c>
      <c r="F62" s="29">
        <v>0</v>
      </c>
      <c r="G62" s="29">
        <v>0</v>
      </c>
      <c r="H62" s="29">
        <v>1</v>
      </c>
      <c r="I62" s="29">
        <v>2</v>
      </c>
      <c r="J62" s="29">
        <v>4</v>
      </c>
      <c r="K62" s="29">
        <v>0</v>
      </c>
      <c r="L62" s="29">
        <v>2</v>
      </c>
      <c r="M62" s="29">
        <v>0</v>
      </c>
      <c r="N62" s="29">
        <v>0</v>
      </c>
      <c r="O62" s="29">
        <v>0</v>
      </c>
      <c r="P62" s="29">
        <v>6</v>
      </c>
      <c r="Q62" s="29">
        <v>3</v>
      </c>
      <c r="R62" s="29">
        <v>0</v>
      </c>
      <c r="S62" s="29">
        <v>0</v>
      </c>
      <c r="T62" s="29">
        <v>1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1</v>
      </c>
      <c r="AA62" s="29">
        <v>2</v>
      </c>
      <c r="AB62" s="29">
        <v>2</v>
      </c>
      <c r="AC62" s="29">
        <v>0</v>
      </c>
      <c r="AD62" s="29">
        <v>0</v>
      </c>
      <c r="AE62" s="31">
        <f>SUM(Table7[[#This Row],[Regional Scope]:[Attractive]])</f>
        <v>24</v>
      </c>
      <c r="AF62" s="15"/>
      <c r="AG62" s="15" t="s">
        <v>29</v>
      </c>
      <c r="AH62" s="15" t="s">
        <v>39</v>
      </c>
      <c r="AI62" s="32">
        <v>2.19</v>
      </c>
      <c r="AJ62" s="53"/>
      <c r="AK62" s="40"/>
      <c r="AL62" s="41"/>
    </row>
    <row r="63" spans="1:38" ht="31.5">
      <c r="A63" s="28" t="s">
        <v>62</v>
      </c>
      <c r="B63" s="29">
        <v>474</v>
      </c>
      <c r="C63" s="29"/>
      <c r="D63" s="29" t="s">
        <v>63</v>
      </c>
      <c r="E63" s="30" t="s">
        <v>123</v>
      </c>
      <c r="F63" s="29">
        <v>0</v>
      </c>
      <c r="G63" s="29">
        <v>0</v>
      </c>
      <c r="H63" s="29">
        <v>1</v>
      </c>
      <c r="I63" s="29">
        <v>2</v>
      </c>
      <c r="J63" s="29">
        <v>4</v>
      </c>
      <c r="K63" s="29">
        <v>0</v>
      </c>
      <c r="L63" s="29">
        <v>2</v>
      </c>
      <c r="M63" s="29">
        <v>0</v>
      </c>
      <c r="N63" s="29">
        <v>0</v>
      </c>
      <c r="O63" s="29">
        <v>0</v>
      </c>
      <c r="P63" s="29">
        <v>6</v>
      </c>
      <c r="Q63" s="29">
        <v>3</v>
      </c>
      <c r="R63" s="29">
        <v>3</v>
      </c>
      <c r="S63" s="29">
        <v>0</v>
      </c>
      <c r="T63" s="29">
        <v>0</v>
      </c>
      <c r="U63" s="29">
        <v>0</v>
      </c>
      <c r="V63" s="29">
        <v>0</v>
      </c>
      <c r="W63" s="29">
        <v>1</v>
      </c>
      <c r="X63" s="29">
        <v>0</v>
      </c>
      <c r="Y63" s="29">
        <v>0</v>
      </c>
      <c r="Z63" s="29">
        <v>2</v>
      </c>
      <c r="AA63" s="29">
        <v>0</v>
      </c>
      <c r="AB63" s="29">
        <v>2</v>
      </c>
      <c r="AC63" s="29">
        <v>0</v>
      </c>
      <c r="AD63" s="29">
        <v>2</v>
      </c>
      <c r="AE63" s="31">
        <f>SUM(Table7[[#This Row],[Regional Scope]:[Attractive]])</f>
        <v>28</v>
      </c>
      <c r="AF63" s="15"/>
      <c r="AG63" s="15" t="s">
        <v>29</v>
      </c>
      <c r="AH63" s="15" t="s">
        <v>39</v>
      </c>
      <c r="AI63" s="32">
        <v>1.98</v>
      </c>
      <c r="AJ63" s="53"/>
      <c r="AK63" s="40"/>
      <c r="AL63" s="41"/>
    </row>
    <row r="64" spans="1:38" ht="31.5">
      <c r="A64" s="28" t="s">
        <v>62</v>
      </c>
      <c r="B64" s="29">
        <v>475</v>
      </c>
      <c r="C64" s="29" t="s">
        <v>65</v>
      </c>
      <c r="D64" s="29" t="s">
        <v>63</v>
      </c>
      <c r="E64" s="30" t="s">
        <v>124</v>
      </c>
      <c r="F64" s="29"/>
      <c r="G64" s="29"/>
      <c r="H64" s="29"/>
      <c r="I64" s="29"/>
      <c r="J64" s="29"/>
      <c r="K64" s="29"/>
      <c r="L64" s="29"/>
      <c r="M64" s="29">
        <v>0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>
        <v>2</v>
      </c>
      <c r="AB64" s="29"/>
      <c r="AC64" s="29"/>
      <c r="AD64" s="29"/>
      <c r="AE64" s="31">
        <v>70</v>
      </c>
      <c r="AF64" s="15">
        <v>119958</v>
      </c>
      <c r="AG64" s="14" t="s">
        <v>28</v>
      </c>
      <c r="AH64" s="15" t="s">
        <v>35</v>
      </c>
      <c r="AI64" s="32">
        <v>2.2400000000000002</v>
      </c>
      <c r="AJ64" s="53"/>
      <c r="AK64" s="40"/>
      <c r="AL64" s="41"/>
    </row>
    <row r="65" spans="1:38" ht="31.5">
      <c r="A65" s="28" t="s">
        <v>62</v>
      </c>
      <c r="B65" s="29">
        <v>475</v>
      </c>
      <c r="C65" s="29" t="s">
        <v>68</v>
      </c>
      <c r="D65" s="29" t="s">
        <v>63</v>
      </c>
      <c r="E65" s="30" t="s">
        <v>124</v>
      </c>
      <c r="F65" s="29">
        <v>0</v>
      </c>
      <c r="G65" s="29">
        <v>3</v>
      </c>
      <c r="H65" s="29">
        <v>1</v>
      </c>
      <c r="I65" s="29">
        <v>2</v>
      </c>
      <c r="J65" s="29">
        <v>4</v>
      </c>
      <c r="K65" s="29">
        <v>0</v>
      </c>
      <c r="L65" s="29">
        <v>2</v>
      </c>
      <c r="M65" s="29">
        <v>0</v>
      </c>
      <c r="N65" s="29">
        <v>0</v>
      </c>
      <c r="O65" s="29">
        <v>0</v>
      </c>
      <c r="P65" s="29">
        <v>6</v>
      </c>
      <c r="Q65" s="29">
        <v>3</v>
      </c>
      <c r="R65" s="29">
        <v>0</v>
      </c>
      <c r="S65" s="29">
        <v>1</v>
      </c>
      <c r="T65" s="29">
        <v>0</v>
      </c>
      <c r="U65" s="29">
        <v>0</v>
      </c>
      <c r="V65" s="29">
        <v>0</v>
      </c>
      <c r="W65" s="29">
        <v>1</v>
      </c>
      <c r="X65" s="29">
        <v>0</v>
      </c>
      <c r="Y65" s="29">
        <v>0</v>
      </c>
      <c r="Z65" s="29">
        <v>2</v>
      </c>
      <c r="AA65" s="29">
        <v>2</v>
      </c>
      <c r="AB65" s="29">
        <v>2</v>
      </c>
      <c r="AC65" s="29">
        <v>0</v>
      </c>
      <c r="AD65" s="29">
        <v>0</v>
      </c>
      <c r="AE65" s="31">
        <f>SUM(Table7[[#This Row],[Regional Scope]:[Attractive]])</f>
        <v>29</v>
      </c>
      <c r="AF65" s="15"/>
      <c r="AG65" s="15" t="s">
        <v>29</v>
      </c>
      <c r="AH65" s="15" t="s">
        <v>39</v>
      </c>
      <c r="AI65" s="32">
        <v>9.7899999999999991</v>
      </c>
      <c r="AJ65" s="53"/>
      <c r="AK65" s="40"/>
      <c r="AL65" s="41"/>
    </row>
    <row r="66" spans="1:38" ht="15.75">
      <c r="A66" s="28" t="s">
        <v>62</v>
      </c>
      <c r="B66" s="29">
        <v>476</v>
      </c>
      <c r="C66" s="29"/>
      <c r="D66" s="29" t="s">
        <v>66</v>
      </c>
      <c r="E66" s="30" t="s">
        <v>125</v>
      </c>
      <c r="F66" s="29">
        <v>0</v>
      </c>
      <c r="G66" s="29">
        <v>3</v>
      </c>
      <c r="H66" s="29">
        <v>3</v>
      </c>
      <c r="I66" s="29">
        <v>2</v>
      </c>
      <c r="J66" s="29">
        <v>2</v>
      </c>
      <c r="K66" s="29">
        <v>0</v>
      </c>
      <c r="L66" s="29">
        <v>2</v>
      </c>
      <c r="M66" s="29">
        <v>3</v>
      </c>
      <c r="N66" s="29">
        <v>0</v>
      </c>
      <c r="O66" s="29">
        <v>0</v>
      </c>
      <c r="P66" s="29">
        <v>6</v>
      </c>
      <c r="Q66" s="29">
        <v>2</v>
      </c>
      <c r="R66" s="29">
        <v>0</v>
      </c>
      <c r="S66" s="29">
        <v>1</v>
      </c>
      <c r="T66" s="29">
        <v>0</v>
      </c>
      <c r="U66" s="29">
        <v>0</v>
      </c>
      <c r="V66" s="29">
        <v>0</v>
      </c>
      <c r="W66" s="29">
        <v>1</v>
      </c>
      <c r="X66" s="29">
        <v>1</v>
      </c>
      <c r="Y66" s="29">
        <v>0</v>
      </c>
      <c r="Z66" s="29">
        <v>0</v>
      </c>
      <c r="AA66" s="29">
        <v>1</v>
      </c>
      <c r="AB66" s="29">
        <v>0</v>
      </c>
      <c r="AC66" s="29">
        <v>0</v>
      </c>
      <c r="AD66" s="29">
        <v>0</v>
      </c>
      <c r="AE66" s="31">
        <f>SUM(Table7[[#This Row],[Regional Scope]:[Attractive]])</f>
        <v>27</v>
      </c>
      <c r="AF66" s="15"/>
      <c r="AG66" s="15" t="s">
        <v>29</v>
      </c>
      <c r="AH66" s="15" t="s">
        <v>35</v>
      </c>
      <c r="AI66" s="32">
        <v>2</v>
      </c>
      <c r="AJ66" s="53"/>
      <c r="AK66" s="40"/>
      <c r="AL66" s="41"/>
    </row>
    <row r="67" spans="1:38" ht="15.75">
      <c r="A67" s="28" t="s">
        <v>62</v>
      </c>
      <c r="B67" s="29">
        <v>477</v>
      </c>
      <c r="C67" s="29"/>
      <c r="D67" s="29" t="s">
        <v>66</v>
      </c>
      <c r="E67" s="30" t="s">
        <v>126</v>
      </c>
      <c r="F67" s="29">
        <v>0</v>
      </c>
      <c r="G67" s="29">
        <v>3</v>
      </c>
      <c r="H67" s="29">
        <v>6</v>
      </c>
      <c r="I67" s="29">
        <v>2</v>
      </c>
      <c r="J67" s="29">
        <v>2</v>
      </c>
      <c r="K67" s="29">
        <v>0</v>
      </c>
      <c r="L67" s="29">
        <v>2</v>
      </c>
      <c r="M67" s="29">
        <v>4</v>
      </c>
      <c r="N67" s="29">
        <v>0</v>
      </c>
      <c r="O67" s="29">
        <v>0</v>
      </c>
      <c r="P67" s="29">
        <v>6</v>
      </c>
      <c r="Q67" s="29">
        <v>3</v>
      </c>
      <c r="R67" s="29">
        <v>0</v>
      </c>
      <c r="S67" s="29">
        <v>1</v>
      </c>
      <c r="T67" s="29">
        <v>0</v>
      </c>
      <c r="U67" s="29">
        <v>0</v>
      </c>
      <c r="V67" s="29">
        <v>0</v>
      </c>
      <c r="W67" s="29">
        <v>2</v>
      </c>
      <c r="X67" s="29">
        <v>1</v>
      </c>
      <c r="Y67" s="29">
        <v>0</v>
      </c>
      <c r="Z67" s="29">
        <v>0</v>
      </c>
      <c r="AA67" s="29">
        <v>2</v>
      </c>
      <c r="AB67" s="29">
        <v>0</v>
      </c>
      <c r="AC67" s="29">
        <v>0</v>
      </c>
      <c r="AD67" s="29">
        <v>0</v>
      </c>
      <c r="AE67" s="31">
        <f>SUM(Table7[[#This Row],[Regional Scope]:[Attractive]])</f>
        <v>34</v>
      </c>
      <c r="AF67" s="15"/>
      <c r="AG67" s="15" t="s">
        <v>29</v>
      </c>
      <c r="AH67" s="15" t="s">
        <v>36</v>
      </c>
      <c r="AI67" s="32">
        <v>2</v>
      </c>
      <c r="AJ67" s="53"/>
      <c r="AK67" s="40"/>
      <c r="AL67" s="41"/>
    </row>
    <row r="68" spans="1:38" ht="15.75">
      <c r="A68" s="28" t="s">
        <v>62</v>
      </c>
      <c r="B68" s="29">
        <v>478</v>
      </c>
      <c r="C68" s="29"/>
      <c r="D68" s="29" t="s">
        <v>66</v>
      </c>
      <c r="E68" s="30" t="s">
        <v>127</v>
      </c>
      <c r="F68" s="29">
        <v>0</v>
      </c>
      <c r="G68" s="29">
        <v>3</v>
      </c>
      <c r="H68" s="29">
        <v>3</v>
      </c>
      <c r="I68" s="29">
        <v>2</v>
      </c>
      <c r="J68" s="29">
        <v>2</v>
      </c>
      <c r="K68" s="29">
        <v>0</v>
      </c>
      <c r="L68" s="29">
        <v>2</v>
      </c>
      <c r="M68" s="29">
        <v>0</v>
      </c>
      <c r="N68" s="29">
        <v>0</v>
      </c>
      <c r="O68" s="29">
        <v>0</v>
      </c>
      <c r="P68" s="29">
        <v>6</v>
      </c>
      <c r="Q68" s="29">
        <v>0</v>
      </c>
      <c r="R68" s="29">
        <v>0</v>
      </c>
      <c r="S68" s="29">
        <v>1</v>
      </c>
      <c r="T68" s="29">
        <v>1</v>
      </c>
      <c r="U68" s="29">
        <v>0</v>
      </c>
      <c r="V68" s="29">
        <v>1</v>
      </c>
      <c r="W68" s="29">
        <v>2</v>
      </c>
      <c r="X68" s="29">
        <v>0</v>
      </c>
      <c r="Y68" s="29">
        <v>0</v>
      </c>
      <c r="Z68" s="29">
        <v>2</v>
      </c>
      <c r="AA68" s="29">
        <v>0</v>
      </c>
      <c r="AB68" s="29">
        <v>0</v>
      </c>
      <c r="AC68" s="29">
        <v>0</v>
      </c>
      <c r="AD68" s="29">
        <v>2</v>
      </c>
      <c r="AE68" s="31">
        <f>SUM(Table7[[#This Row],[Regional Scope]:[Attractive]])</f>
        <v>27</v>
      </c>
      <c r="AF68" s="15"/>
      <c r="AG68" s="15" t="s">
        <v>29</v>
      </c>
      <c r="AH68" s="15" t="s">
        <v>36</v>
      </c>
      <c r="AI68" s="32">
        <v>5</v>
      </c>
      <c r="AJ68" s="53"/>
      <c r="AK68" s="40"/>
      <c r="AL68" s="41"/>
    </row>
    <row r="69" spans="1:38" ht="15.75">
      <c r="A69" s="28" t="s">
        <v>62</v>
      </c>
      <c r="B69" s="29">
        <v>479</v>
      </c>
      <c r="C69" s="29"/>
      <c r="D69" s="29" t="s">
        <v>66</v>
      </c>
      <c r="E69" s="30" t="s">
        <v>128</v>
      </c>
      <c r="F69" s="29">
        <v>0</v>
      </c>
      <c r="G69" s="29">
        <v>3</v>
      </c>
      <c r="H69" s="29">
        <v>5</v>
      </c>
      <c r="I69" s="29">
        <v>2</v>
      </c>
      <c r="J69" s="29">
        <v>2</v>
      </c>
      <c r="K69" s="29">
        <v>1</v>
      </c>
      <c r="L69" s="29">
        <v>2</v>
      </c>
      <c r="M69" s="29">
        <v>0</v>
      </c>
      <c r="N69" s="29">
        <v>0</v>
      </c>
      <c r="O69" s="29">
        <v>0</v>
      </c>
      <c r="P69" s="29">
        <v>6</v>
      </c>
      <c r="Q69" s="29">
        <v>0</v>
      </c>
      <c r="R69" s="29">
        <v>0</v>
      </c>
      <c r="S69" s="29">
        <v>1</v>
      </c>
      <c r="T69" s="29">
        <v>0</v>
      </c>
      <c r="U69" s="29">
        <v>0</v>
      </c>
      <c r="V69" s="29">
        <v>0</v>
      </c>
      <c r="W69" s="29">
        <v>1</v>
      </c>
      <c r="X69" s="29">
        <v>1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31">
        <f>SUM(Table7[[#This Row],[Regional Scope]:[Attractive]])</f>
        <v>24</v>
      </c>
      <c r="AF69" s="15"/>
      <c r="AG69" s="15" t="s">
        <v>29</v>
      </c>
      <c r="AH69" s="15" t="s">
        <v>36</v>
      </c>
      <c r="AI69" s="32">
        <v>2</v>
      </c>
      <c r="AJ69" s="53"/>
      <c r="AK69" s="40"/>
      <c r="AL69" s="41"/>
    </row>
    <row r="70" spans="1:38" ht="15.75">
      <c r="A70" s="28" t="s">
        <v>62</v>
      </c>
      <c r="B70" s="29">
        <v>480</v>
      </c>
      <c r="C70" s="29"/>
      <c r="D70" s="29" t="s">
        <v>66</v>
      </c>
      <c r="E70" s="30" t="s">
        <v>125</v>
      </c>
      <c r="F70" s="29">
        <v>3</v>
      </c>
      <c r="G70" s="29">
        <v>3</v>
      </c>
      <c r="H70" s="29">
        <v>5</v>
      </c>
      <c r="I70" s="29">
        <v>2</v>
      </c>
      <c r="J70" s="29">
        <v>2</v>
      </c>
      <c r="K70" s="29">
        <v>0</v>
      </c>
      <c r="L70" s="29">
        <v>2</v>
      </c>
      <c r="M70" s="29">
        <v>3</v>
      </c>
      <c r="N70" s="29">
        <v>0</v>
      </c>
      <c r="O70" s="29">
        <v>0</v>
      </c>
      <c r="P70" s="29">
        <v>6</v>
      </c>
      <c r="Q70" s="29">
        <v>3</v>
      </c>
      <c r="R70" s="29">
        <v>0</v>
      </c>
      <c r="S70" s="29">
        <v>1</v>
      </c>
      <c r="T70" s="29">
        <v>1</v>
      </c>
      <c r="U70" s="29">
        <v>0</v>
      </c>
      <c r="V70" s="29">
        <v>0</v>
      </c>
      <c r="W70" s="29">
        <v>1</v>
      </c>
      <c r="X70" s="29">
        <v>0</v>
      </c>
      <c r="Y70" s="29">
        <v>0</v>
      </c>
      <c r="Z70" s="29">
        <v>2</v>
      </c>
      <c r="AA70" s="29">
        <v>1</v>
      </c>
      <c r="AB70" s="29">
        <v>0</v>
      </c>
      <c r="AC70" s="29">
        <v>1</v>
      </c>
      <c r="AD70" s="29">
        <v>0</v>
      </c>
      <c r="AE70" s="31">
        <f>SUM(Table7[[#This Row],[Regional Scope]:[Attractive]])</f>
        <v>36</v>
      </c>
      <c r="AF70" s="15"/>
      <c r="AG70" s="15" t="s">
        <v>29</v>
      </c>
      <c r="AH70" s="15" t="s">
        <v>36</v>
      </c>
      <c r="AI70" s="32">
        <v>1.5</v>
      </c>
      <c r="AJ70" s="53"/>
      <c r="AK70" s="40"/>
      <c r="AL70" s="41"/>
    </row>
    <row r="71" spans="1:38" ht="15.75">
      <c r="A71" s="28" t="s">
        <v>62</v>
      </c>
      <c r="B71" s="29">
        <v>481</v>
      </c>
      <c r="C71" s="29"/>
      <c r="D71" s="29" t="s">
        <v>66</v>
      </c>
      <c r="E71" s="30" t="s">
        <v>127</v>
      </c>
      <c r="F71" s="29">
        <v>0</v>
      </c>
      <c r="G71" s="29">
        <v>3</v>
      </c>
      <c r="H71" s="29">
        <v>3</v>
      </c>
      <c r="I71" s="29">
        <v>2</v>
      </c>
      <c r="J71" s="29">
        <v>2</v>
      </c>
      <c r="K71" s="29">
        <v>0</v>
      </c>
      <c r="L71" s="29">
        <v>2</v>
      </c>
      <c r="M71" s="29">
        <v>0</v>
      </c>
      <c r="N71" s="29">
        <v>0</v>
      </c>
      <c r="O71" s="29">
        <v>0</v>
      </c>
      <c r="P71" s="29">
        <v>6</v>
      </c>
      <c r="Q71" s="29">
        <v>0</v>
      </c>
      <c r="R71" s="29">
        <v>1</v>
      </c>
      <c r="S71" s="29">
        <v>0</v>
      </c>
      <c r="T71" s="29">
        <v>0</v>
      </c>
      <c r="U71" s="29">
        <v>0</v>
      </c>
      <c r="V71" s="29">
        <v>2</v>
      </c>
      <c r="W71" s="29">
        <v>0</v>
      </c>
      <c r="X71" s="29">
        <v>0</v>
      </c>
      <c r="Y71" s="29">
        <v>0</v>
      </c>
      <c r="Z71" s="29">
        <v>2</v>
      </c>
      <c r="AA71" s="29">
        <v>0</v>
      </c>
      <c r="AB71" s="29">
        <v>2</v>
      </c>
      <c r="AC71" s="29">
        <v>2</v>
      </c>
      <c r="AD71" s="29">
        <v>0</v>
      </c>
      <c r="AE71" s="31">
        <f>SUM(Table7[[#This Row],[Regional Scope]:[Attractive]])</f>
        <v>27</v>
      </c>
      <c r="AF71" s="15"/>
      <c r="AG71" s="15" t="s">
        <v>29</v>
      </c>
      <c r="AH71" s="15" t="s">
        <v>35</v>
      </c>
      <c r="AI71" s="32">
        <v>2</v>
      </c>
      <c r="AJ71" s="53"/>
      <c r="AK71" s="40"/>
      <c r="AL71" s="41"/>
    </row>
    <row r="72" spans="1:38" ht="47.25">
      <c r="A72" s="28" t="s">
        <v>62</v>
      </c>
      <c r="B72" s="29">
        <v>482</v>
      </c>
      <c r="C72" s="29"/>
      <c r="D72" s="29" t="s">
        <v>73</v>
      </c>
      <c r="E72" s="30" t="s">
        <v>129</v>
      </c>
      <c r="F72" s="29">
        <v>0</v>
      </c>
      <c r="G72" s="29">
        <v>0</v>
      </c>
      <c r="H72" s="29">
        <v>5</v>
      </c>
      <c r="I72" s="29">
        <v>2</v>
      </c>
      <c r="J72" s="29">
        <v>4</v>
      </c>
      <c r="K72" s="29">
        <v>1</v>
      </c>
      <c r="L72" s="29">
        <v>2</v>
      </c>
      <c r="M72" s="29">
        <v>0</v>
      </c>
      <c r="N72" s="29">
        <v>0</v>
      </c>
      <c r="O72" s="29">
        <v>0</v>
      </c>
      <c r="P72" s="29">
        <v>6</v>
      </c>
      <c r="Q72" s="29">
        <v>3</v>
      </c>
      <c r="R72" s="29">
        <v>5</v>
      </c>
      <c r="S72" s="29">
        <v>0</v>
      </c>
      <c r="T72" s="29">
        <v>1</v>
      </c>
      <c r="U72" s="29">
        <v>3</v>
      </c>
      <c r="V72" s="29">
        <v>0</v>
      </c>
      <c r="W72" s="29">
        <v>0</v>
      </c>
      <c r="X72" s="29">
        <v>1</v>
      </c>
      <c r="Y72" s="29">
        <v>0</v>
      </c>
      <c r="Z72" s="29">
        <v>2</v>
      </c>
      <c r="AA72" s="29">
        <v>0</v>
      </c>
      <c r="AB72" s="29">
        <v>0</v>
      </c>
      <c r="AC72" s="29">
        <v>0</v>
      </c>
      <c r="AD72" s="29">
        <v>0</v>
      </c>
      <c r="AE72" s="31">
        <f>SUM(Table7[[#This Row],[Regional Scope]:[Attractive]])</f>
        <v>35</v>
      </c>
      <c r="AF72" s="15"/>
      <c r="AG72" s="15" t="s">
        <v>29</v>
      </c>
      <c r="AH72" s="15" t="s">
        <v>35</v>
      </c>
      <c r="AI72" s="32">
        <v>2.02</v>
      </c>
      <c r="AJ72" s="53"/>
      <c r="AK72" s="40"/>
      <c r="AL72" s="41"/>
    </row>
    <row r="73" spans="1:38" ht="15.75">
      <c r="A73" s="28" t="s">
        <v>62</v>
      </c>
      <c r="B73" s="29">
        <v>483</v>
      </c>
      <c r="C73" s="29"/>
      <c r="D73" s="29" t="s">
        <v>73</v>
      </c>
      <c r="E73" s="30" t="s">
        <v>130</v>
      </c>
      <c r="F73" s="29">
        <v>0</v>
      </c>
      <c r="G73" s="29">
        <v>0</v>
      </c>
      <c r="H73" s="29">
        <v>1</v>
      </c>
      <c r="I73" s="29">
        <v>2</v>
      </c>
      <c r="J73" s="29">
        <v>2</v>
      </c>
      <c r="K73" s="29">
        <v>0</v>
      </c>
      <c r="L73" s="29">
        <v>1</v>
      </c>
      <c r="M73" s="29">
        <v>0</v>
      </c>
      <c r="N73" s="29">
        <v>0</v>
      </c>
      <c r="O73" s="29">
        <v>0</v>
      </c>
      <c r="P73" s="29">
        <v>6</v>
      </c>
      <c r="Q73" s="29">
        <v>3</v>
      </c>
      <c r="R73" s="29">
        <v>1</v>
      </c>
      <c r="S73" s="29">
        <v>0</v>
      </c>
      <c r="T73" s="29">
        <v>1</v>
      </c>
      <c r="U73" s="29">
        <v>3</v>
      </c>
      <c r="V73" s="29">
        <v>0</v>
      </c>
      <c r="W73" s="29">
        <v>1</v>
      </c>
      <c r="X73" s="29">
        <v>0</v>
      </c>
      <c r="Y73" s="29">
        <v>2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31">
        <f>SUM(Table7[[#This Row],[Regional Scope]:[Attractive]])</f>
        <v>23</v>
      </c>
      <c r="AF73" s="15"/>
      <c r="AG73" s="15" t="s">
        <v>29</v>
      </c>
      <c r="AH73" s="15" t="s">
        <v>35</v>
      </c>
      <c r="AI73" s="32">
        <v>1.98</v>
      </c>
      <c r="AJ73" s="53"/>
      <c r="AK73" s="40"/>
      <c r="AL73" s="41"/>
    </row>
    <row r="74" spans="1:38" ht="15.75">
      <c r="A74" s="28" t="s">
        <v>62</v>
      </c>
      <c r="B74" s="29">
        <v>484</v>
      </c>
      <c r="C74" s="29"/>
      <c r="D74" s="29" t="s">
        <v>73</v>
      </c>
      <c r="E74" s="30" t="s">
        <v>131</v>
      </c>
      <c r="F74" s="29">
        <v>0</v>
      </c>
      <c r="G74" s="29">
        <v>0</v>
      </c>
      <c r="H74" s="29">
        <v>2</v>
      </c>
      <c r="I74" s="29">
        <v>2</v>
      </c>
      <c r="J74" s="29">
        <v>2</v>
      </c>
      <c r="K74" s="29">
        <v>0</v>
      </c>
      <c r="L74" s="29">
        <v>2</v>
      </c>
      <c r="M74" s="29">
        <v>0</v>
      </c>
      <c r="N74" s="29">
        <v>0</v>
      </c>
      <c r="O74" s="29">
        <v>0</v>
      </c>
      <c r="P74" s="29">
        <v>6</v>
      </c>
      <c r="Q74" s="29">
        <v>3</v>
      </c>
      <c r="R74" s="29">
        <v>1</v>
      </c>
      <c r="S74" s="29">
        <v>1</v>
      </c>
      <c r="T74" s="29">
        <v>1</v>
      </c>
      <c r="U74" s="29">
        <v>3</v>
      </c>
      <c r="V74" s="29">
        <v>0</v>
      </c>
      <c r="W74" s="29">
        <v>1</v>
      </c>
      <c r="X74" s="29">
        <v>0</v>
      </c>
      <c r="Y74" s="29">
        <v>2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31">
        <f>SUM(Table7[[#This Row],[Regional Scope]:[Attractive]])</f>
        <v>26</v>
      </c>
      <c r="AF74" s="15"/>
      <c r="AG74" s="15" t="s">
        <v>29</v>
      </c>
      <c r="AH74" s="15" t="s">
        <v>35</v>
      </c>
      <c r="AI74" s="32">
        <v>3.25</v>
      </c>
      <c r="AJ74" s="53"/>
      <c r="AK74" s="40"/>
      <c r="AL74" s="41"/>
    </row>
    <row r="75" spans="1:38" ht="31.5">
      <c r="A75" s="28" t="s">
        <v>62</v>
      </c>
      <c r="B75" s="29">
        <v>485</v>
      </c>
      <c r="C75" s="29"/>
      <c r="D75" s="29" t="s">
        <v>73</v>
      </c>
      <c r="E75" s="30" t="s">
        <v>132</v>
      </c>
      <c r="F75" s="29">
        <v>0</v>
      </c>
      <c r="G75" s="29">
        <v>0</v>
      </c>
      <c r="H75" s="29">
        <v>2</v>
      </c>
      <c r="I75" s="29">
        <v>2</v>
      </c>
      <c r="J75" s="29">
        <v>2</v>
      </c>
      <c r="K75" s="29">
        <v>0</v>
      </c>
      <c r="L75" s="29">
        <v>2</v>
      </c>
      <c r="M75" s="29">
        <v>0</v>
      </c>
      <c r="N75" s="29">
        <v>1</v>
      </c>
      <c r="O75" s="29">
        <v>0</v>
      </c>
      <c r="P75" s="29">
        <v>6</v>
      </c>
      <c r="Q75" s="29">
        <v>3</v>
      </c>
      <c r="R75" s="29">
        <v>1</v>
      </c>
      <c r="S75" s="29">
        <v>1</v>
      </c>
      <c r="T75" s="29">
        <v>0</v>
      </c>
      <c r="U75" s="29">
        <v>3</v>
      </c>
      <c r="V75" s="29">
        <v>0</v>
      </c>
      <c r="W75" s="29">
        <v>1</v>
      </c>
      <c r="X75" s="29">
        <v>0</v>
      </c>
      <c r="Y75" s="29">
        <v>1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31">
        <f>SUM(Table7[[#This Row],[Regional Scope]:[Attractive]])</f>
        <v>25</v>
      </c>
      <c r="AF75" s="15"/>
      <c r="AG75" s="15" t="s">
        <v>29</v>
      </c>
      <c r="AH75" s="15" t="s">
        <v>35</v>
      </c>
      <c r="AI75" s="32">
        <v>0.5</v>
      </c>
      <c r="AJ75" s="53"/>
      <c r="AK75" s="40"/>
      <c r="AL75" s="41"/>
    </row>
    <row r="76" spans="1:38" ht="15.75">
      <c r="A76" s="28" t="s">
        <v>62</v>
      </c>
      <c r="B76" s="29">
        <v>486</v>
      </c>
      <c r="C76" s="29"/>
      <c r="D76" s="29" t="s">
        <v>98</v>
      </c>
      <c r="E76" s="30" t="s">
        <v>133</v>
      </c>
      <c r="F76" s="29">
        <v>0</v>
      </c>
      <c r="G76" s="29">
        <v>3</v>
      </c>
      <c r="H76" s="29">
        <v>1</v>
      </c>
      <c r="I76" s="29">
        <v>2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3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1</v>
      </c>
      <c r="Y76" s="29">
        <v>0</v>
      </c>
      <c r="Z76" s="29">
        <v>1</v>
      </c>
      <c r="AA76" s="29">
        <v>0</v>
      </c>
      <c r="AB76" s="29">
        <v>0</v>
      </c>
      <c r="AC76" s="29">
        <v>0</v>
      </c>
      <c r="AD76" s="29">
        <v>0</v>
      </c>
      <c r="AE76" s="31">
        <f>SUM(Table7[[#This Row],[Regional Scope]:[Attractive]])</f>
        <v>11</v>
      </c>
      <c r="AF76" s="15"/>
      <c r="AG76" s="15" t="s">
        <v>29</v>
      </c>
      <c r="AH76" s="15" t="s">
        <v>36</v>
      </c>
      <c r="AI76" s="32">
        <v>4.12</v>
      </c>
      <c r="AJ76" s="53"/>
      <c r="AK76" s="40"/>
      <c r="AL76" s="41"/>
    </row>
    <row r="77" spans="1:38" ht="15.75">
      <c r="A77" s="28" t="s">
        <v>134</v>
      </c>
      <c r="B77" s="29">
        <v>89</v>
      </c>
      <c r="C77" s="29" t="s">
        <v>65</v>
      </c>
      <c r="D77" s="29" t="s">
        <v>135</v>
      </c>
      <c r="E77" s="30" t="s">
        <v>136</v>
      </c>
      <c r="F77" s="29">
        <v>3</v>
      </c>
      <c r="G77" s="29">
        <v>3</v>
      </c>
      <c r="H77" s="29">
        <v>6</v>
      </c>
      <c r="I77" s="29">
        <v>2</v>
      </c>
      <c r="J77" s="29">
        <v>2</v>
      </c>
      <c r="K77" s="29">
        <v>0</v>
      </c>
      <c r="L77" s="29">
        <v>2</v>
      </c>
      <c r="M77" s="29">
        <v>4</v>
      </c>
      <c r="N77" s="29">
        <v>1</v>
      </c>
      <c r="O77" s="29">
        <v>0</v>
      </c>
      <c r="P77" s="29">
        <v>6</v>
      </c>
      <c r="Q77" s="29">
        <v>3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2</v>
      </c>
      <c r="X77" s="29">
        <v>2</v>
      </c>
      <c r="Y77" s="29">
        <v>0</v>
      </c>
      <c r="Z77" s="29">
        <v>0</v>
      </c>
      <c r="AA77" s="29">
        <v>2</v>
      </c>
      <c r="AB77" s="29">
        <v>0</v>
      </c>
      <c r="AC77" s="29">
        <v>0</v>
      </c>
      <c r="AD77" s="29">
        <v>2</v>
      </c>
      <c r="AE77" s="31">
        <f>SUM(Table7[[#This Row],[Regional Scope]:[Attractive]])</f>
        <v>40</v>
      </c>
      <c r="AF77" s="15"/>
      <c r="AG77" s="15" t="s">
        <v>29</v>
      </c>
      <c r="AH77" s="15" t="s">
        <v>37</v>
      </c>
      <c r="AI77" s="32">
        <v>41.15</v>
      </c>
      <c r="AJ77" s="53"/>
      <c r="AK77" s="40"/>
      <c r="AL77" s="41"/>
    </row>
    <row r="78" spans="1:38" ht="15.75">
      <c r="A78" s="28" t="s">
        <v>134</v>
      </c>
      <c r="B78" s="33">
        <v>89</v>
      </c>
      <c r="C78" s="33" t="s">
        <v>68</v>
      </c>
      <c r="D78" s="29" t="s">
        <v>135</v>
      </c>
      <c r="E78" s="30" t="s">
        <v>137</v>
      </c>
      <c r="F78" s="29">
        <v>3</v>
      </c>
      <c r="G78" s="29">
        <v>3</v>
      </c>
      <c r="H78" s="29">
        <v>6</v>
      </c>
      <c r="I78" s="29">
        <v>2</v>
      </c>
      <c r="J78" s="29">
        <v>4</v>
      </c>
      <c r="K78" s="29">
        <v>0</v>
      </c>
      <c r="L78" s="29">
        <v>2</v>
      </c>
      <c r="M78" s="29">
        <v>4</v>
      </c>
      <c r="N78" s="29">
        <v>1</v>
      </c>
      <c r="O78" s="29">
        <v>0</v>
      </c>
      <c r="P78" s="29">
        <v>6</v>
      </c>
      <c r="Q78" s="29">
        <v>3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2</v>
      </c>
      <c r="X78" s="29">
        <v>2</v>
      </c>
      <c r="Y78" s="29">
        <v>0</v>
      </c>
      <c r="Z78" s="29">
        <v>0</v>
      </c>
      <c r="AA78" s="29">
        <v>2</v>
      </c>
      <c r="AB78" s="29">
        <v>0</v>
      </c>
      <c r="AC78" s="29">
        <v>0</v>
      </c>
      <c r="AD78" s="29">
        <v>0</v>
      </c>
      <c r="AE78" s="31">
        <f>SUM(Table7[[#This Row],[Regional Scope]:[Attractive]])</f>
        <v>40</v>
      </c>
      <c r="AF78" s="15"/>
      <c r="AG78" s="15" t="s">
        <v>29</v>
      </c>
      <c r="AH78" s="15" t="s">
        <v>38</v>
      </c>
      <c r="AI78" s="32">
        <v>37.75</v>
      </c>
      <c r="AJ78" s="53"/>
      <c r="AK78" s="40"/>
      <c r="AL78" s="41"/>
    </row>
    <row r="79" spans="1:38" ht="15.75">
      <c r="A79" s="28" t="s">
        <v>134</v>
      </c>
      <c r="B79" s="33">
        <v>96</v>
      </c>
      <c r="C79" s="33"/>
      <c r="D79" s="29" t="s">
        <v>138</v>
      </c>
      <c r="E79" s="30" t="s">
        <v>139</v>
      </c>
      <c r="F79" s="29">
        <v>0</v>
      </c>
      <c r="G79" s="29">
        <v>0</v>
      </c>
      <c r="H79" s="29">
        <v>3</v>
      </c>
      <c r="I79" s="29">
        <v>2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6</v>
      </c>
      <c r="Q79" s="29">
        <v>3</v>
      </c>
      <c r="R79" s="29">
        <v>0</v>
      </c>
      <c r="S79" s="29">
        <v>1</v>
      </c>
      <c r="T79" s="29">
        <v>1</v>
      </c>
      <c r="U79" s="29">
        <v>1</v>
      </c>
      <c r="V79" s="29">
        <v>0</v>
      </c>
      <c r="W79" s="29">
        <v>2</v>
      </c>
      <c r="X79" s="29">
        <v>2</v>
      </c>
      <c r="Y79" s="29">
        <v>2</v>
      </c>
      <c r="Z79" s="29">
        <v>1</v>
      </c>
      <c r="AA79" s="29">
        <v>0</v>
      </c>
      <c r="AB79" s="29">
        <v>0</v>
      </c>
      <c r="AC79" s="29">
        <v>0</v>
      </c>
      <c r="AD79" s="29">
        <v>0</v>
      </c>
      <c r="AE79" s="31">
        <f>SUM(Table7[[#This Row],[Regional Scope]:[Attractive]])</f>
        <v>24</v>
      </c>
      <c r="AF79" s="15"/>
      <c r="AG79" s="15" t="s">
        <v>29</v>
      </c>
      <c r="AH79" s="15" t="s">
        <v>35</v>
      </c>
      <c r="AI79" s="32">
        <v>2.0299999999999998</v>
      </c>
      <c r="AJ79" s="53"/>
      <c r="AK79" s="40"/>
      <c r="AL79" s="41"/>
    </row>
    <row r="80" spans="1:38" ht="15.75">
      <c r="A80" s="28" t="s">
        <v>134</v>
      </c>
      <c r="B80" s="33">
        <v>103</v>
      </c>
      <c r="C80" s="33"/>
      <c r="D80" s="29" t="s">
        <v>138</v>
      </c>
      <c r="E80" s="30" t="s">
        <v>140</v>
      </c>
      <c r="F80" s="29">
        <v>0</v>
      </c>
      <c r="G80" s="29">
        <v>0</v>
      </c>
      <c r="H80" s="29">
        <v>1</v>
      </c>
      <c r="I80" s="29">
        <v>2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2</v>
      </c>
      <c r="R80" s="29">
        <v>0</v>
      </c>
      <c r="S80" s="29">
        <v>1</v>
      </c>
      <c r="T80" s="29">
        <v>1</v>
      </c>
      <c r="U80" s="29">
        <v>1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31">
        <f>SUM(Table7[[#This Row],[Regional Scope]:[Attractive]])</f>
        <v>8</v>
      </c>
      <c r="AF80" s="15"/>
      <c r="AG80" s="15" t="s">
        <v>29</v>
      </c>
      <c r="AH80" s="15" t="s">
        <v>36</v>
      </c>
      <c r="AI80" s="32">
        <v>3.6</v>
      </c>
      <c r="AJ80" s="53"/>
      <c r="AK80" s="40"/>
      <c r="AL80" s="41"/>
    </row>
    <row r="81" spans="1:38" ht="15.75">
      <c r="A81" s="28" t="s">
        <v>134</v>
      </c>
      <c r="B81" s="29">
        <v>105</v>
      </c>
      <c r="C81" s="29" t="s">
        <v>68</v>
      </c>
      <c r="D81" s="29" t="s">
        <v>141</v>
      </c>
      <c r="E81" s="30" t="s">
        <v>142</v>
      </c>
      <c r="F81" s="29">
        <v>0</v>
      </c>
      <c r="G81" s="29">
        <v>3</v>
      </c>
      <c r="H81" s="29">
        <v>3</v>
      </c>
      <c r="I81" s="29">
        <v>2</v>
      </c>
      <c r="J81" s="29">
        <v>0</v>
      </c>
      <c r="K81" s="29">
        <v>0</v>
      </c>
      <c r="L81" s="29">
        <v>2</v>
      </c>
      <c r="M81" s="29">
        <v>0</v>
      </c>
      <c r="N81" s="29">
        <v>0</v>
      </c>
      <c r="O81" s="29">
        <v>0</v>
      </c>
      <c r="P81" s="29">
        <v>6</v>
      </c>
      <c r="Q81" s="29">
        <v>2</v>
      </c>
      <c r="R81" s="29">
        <v>0</v>
      </c>
      <c r="S81" s="29">
        <v>0</v>
      </c>
      <c r="T81" s="29">
        <v>1</v>
      </c>
      <c r="U81" s="29">
        <v>1</v>
      </c>
      <c r="V81" s="29">
        <v>0</v>
      </c>
      <c r="W81" s="29">
        <v>2</v>
      </c>
      <c r="X81" s="29">
        <v>2</v>
      </c>
      <c r="Y81" s="29">
        <v>1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31">
        <f>SUM(Table7[[#This Row],[Regional Scope]:[Attractive]])</f>
        <v>25</v>
      </c>
      <c r="AF81" s="15"/>
      <c r="AG81" s="15" t="s">
        <v>29</v>
      </c>
      <c r="AH81" s="15" t="s">
        <v>37</v>
      </c>
      <c r="AI81" s="32">
        <v>6.04</v>
      </c>
      <c r="AJ81" s="53"/>
      <c r="AK81" s="40"/>
      <c r="AL81" s="41"/>
    </row>
    <row r="82" spans="1:38" ht="31.5">
      <c r="A82" s="28" t="s">
        <v>134</v>
      </c>
      <c r="B82" s="33">
        <v>108</v>
      </c>
      <c r="C82" s="33"/>
      <c r="D82" s="29" t="s">
        <v>143</v>
      </c>
      <c r="E82" s="30" t="s">
        <v>144</v>
      </c>
      <c r="F82" s="29">
        <v>0</v>
      </c>
      <c r="G82" s="29">
        <v>0</v>
      </c>
      <c r="H82" s="29">
        <v>1</v>
      </c>
      <c r="I82" s="29">
        <v>2</v>
      </c>
      <c r="J82" s="29">
        <v>2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3</v>
      </c>
      <c r="R82" s="29">
        <v>0</v>
      </c>
      <c r="S82" s="29">
        <v>0</v>
      </c>
      <c r="T82" s="29">
        <v>0</v>
      </c>
      <c r="U82" s="29">
        <v>1</v>
      </c>
      <c r="V82" s="29">
        <v>1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2</v>
      </c>
      <c r="AE82" s="31">
        <f>SUM(Table7[[#This Row],[Regional Scope]:[Attractive]])</f>
        <v>12</v>
      </c>
      <c r="AF82" s="15"/>
      <c r="AG82" s="15" t="s">
        <v>29</v>
      </c>
      <c r="AH82" s="15" t="s">
        <v>37</v>
      </c>
      <c r="AI82" s="32">
        <v>4.3</v>
      </c>
      <c r="AJ82" s="53"/>
      <c r="AK82" s="40"/>
      <c r="AL82" s="41"/>
    </row>
    <row r="83" spans="1:38" ht="15.75">
      <c r="A83" s="28" t="s">
        <v>134</v>
      </c>
      <c r="B83" s="33">
        <v>112</v>
      </c>
      <c r="C83" s="33"/>
      <c r="D83" s="29" t="s">
        <v>143</v>
      </c>
      <c r="E83" s="30" t="s">
        <v>145</v>
      </c>
      <c r="F83" s="29">
        <v>0</v>
      </c>
      <c r="G83" s="29">
        <v>3</v>
      </c>
      <c r="H83" s="29">
        <v>2</v>
      </c>
      <c r="I83" s="29">
        <v>2</v>
      </c>
      <c r="J83" s="29">
        <v>2</v>
      </c>
      <c r="K83" s="29">
        <v>0</v>
      </c>
      <c r="L83" s="29">
        <v>1</v>
      </c>
      <c r="M83" s="29">
        <v>0</v>
      </c>
      <c r="N83" s="29">
        <v>0</v>
      </c>
      <c r="O83" s="29">
        <v>0</v>
      </c>
      <c r="P83" s="29">
        <v>6</v>
      </c>
      <c r="Q83" s="29">
        <v>3</v>
      </c>
      <c r="R83" s="29">
        <v>0</v>
      </c>
      <c r="S83" s="29">
        <v>1</v>
      </c>
      <c r="T83" s="29">
        <v>1</v>
      </c>
      <c r="U83" s="29">
        <v>1</v>
      </c>
      <c r="V83" s="29">
        <v>0</v>
      </c>
      <c r="W83" s="29">
        <v>0</v>
      </c>
      <c r="X83" s="29">
        <v>0</v>
      </c>
      <c r="Y83" s="29">
        <v>1</v>
      </c>
      <c r="Z83" s="29">
        <v>1</v>
      </c>
      <c r="AA83" s="29">
        <v>0</v>
      </c>
      <c r="AB83" s="29">
        <v>2</v>
      </c>
      <c r="AC83" s="29">
        <v>0</v>
      </c>
      <c r="AD83" s="29">
        <v>2</v>
      </c>
      <c r="AE83" s="31">
        <f>SUM(Table7[[#This Row],[Regional Scope]:[Attractive]])</f>
        <v>28</v>
      </c>
      <c r="AF83" s="15"/>
      <c r="AG83" s="15" t="s">
        <v>29</v>
      </c>
      <c r="AH83" s="15" t="s">
        <v>35</v>
      </c>
      <c r="AI83" s="32">
        <v>4.9000000000000004</v>
      </c>
      <c r="AJ83" s="53"/>
      <c r="AK83" s="40"/>
      <c r="AL83" s="41"/>
    </row>
    <row r="84" spans="1:38" ht="15.75">
      <c r="A84" s="28" t="s">
        <v>134</v>
      </c>
      <c r="B84" s="33">
        <v>113</v>
      </c>
      <c r="C84" s="33" t="s">
        <v>68</v>
      </c>
      <c r="D84" s="29" t="s">
        <v>138</v>
      </c>
      <c r="E84" s="30" t="s">
        <v>146</v>
      </c>
      <c r="F84" s="29">
        <v>0</v>
      </c>
      <c r="G84" s="29">
        <v>0</v>
      </c>
      <c r="H84" s="29">
        <v>2</v>
      </c>
      <c r="I84" s="29">
        <v>2</v>
      </c>
      <c r="J84" s="29">
        <v>2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6</v>
      </c>
      <c r="Q84" s="29">
        <v>2</v>
      </c>
      <c r="R84" s="29">
        <v>0</v>
      </c>
      <c r="S84" s="29">
        <v>1</v>
      </c>
      <c r="T84" s="29">
        <v>0</v>
      </c>
      <c r="U84" s="29">
        <v>1</v>
      </c>
      <c r="V84" s="29">
        <v>0</v>
      </c>
      <c r="W84" s="29">
        <v>0</v>
      </c>
      <c r="X84" s="29">
        <v>0</v>
      </c>
      <c r="Y84" s="29">
        <v>0</v>
      </c>
      <c r="Z84" s="29">
        <v>1</v>
      </c>
      <c r="AA84" s="29">
        <v>0</v>
      </c>
      <c r="AB84" s="29">
        <v>0</v>
      </c>
      <c r="AC84" s="29">
        <v>0</v>
      </c>
      <c r="AD84" s="29">
        <v>0</v>
      </c>
      <c r="AE84" s="31">
        <f>SUM(Table7[[#This Row],[Regional Scope]:[Attractive]])</f>
        <v>17</v>
      </c>
      <c r="AF84" s="15"/>
      <c r="AG84" s="15" t="s">
        <v>29</v>
      </c>
      <c r="AH84" s="15" t="s">
        <v>36</v>
      </c>
      <c r="AI84" s="32">
        <v>1.56</v>
      </c>
      <c r="AJ84" s="53"/>
      <c r="AK84" s="40"/>
      <c r="AL84" s="41"/>
    </row>
    <row r="85" spans="1:38" ht="31.5">
      <c r="A85" s="28" t="s">
        <v>134</v>
      </c>
      <c r="B85" s="33">
        <v>113</v>
      </c>
      <c r="C85" s="33" t="s">
        <v>65</v>
      </c>
      <c r="D85" s="29" t="s">
        <v>141</v>
      </c>
      <c r="E85" s="30" t="s">
        <v>147</v>
      </c>
      <c r="F85" s="29">
        <v>0</v>
      </c>
      <c r="G85" s="29">
        <v>3</v>
      </c>
      <c r="H85" s="29">
        <v>2</v>
      </c>
      <c r="I85" s="29">
        <v>2</v>
      </c>
      <c r="J85" s="29">
        <v>0</v>
      </c>
      <c r="K85" s="29">
        <v>0</v>
      </c>
      <c r="L85" s="29">
        <v>2</v>
      </c>
      <c r="M85" s="29">
        <v>0</v>
      </c>
      <c r="N85" s="29">
        <v>0</v>
      </c>
      <c r="O85" s="29">
        <v>0</v>
      </c>
      <c r="P85" s="29">
        <v>6</v>
      </c>
      <c r="Q85" s="29">
        <v>0</v>
      </c>
      <c r="R85" s="29">
        <v>0</v>
      </c>
      <c r="S85" s="29">
        <v>1</v>
      </c>
      <c r="T85" s="29">
        <v>0</v>
      </c>
      <c r="U85" s="29">
        <v>1</v>
      </c>
      <c r="V85" s="29">
        <v>0</v>
      </c>
      <c r="W85" s="29">
        <v>0</v>
      </c>
      <c r="X85" s="29">
        <v>0</v>
      </c>
      <c r="Y85" s="29">
        <v>1</v>
      </c>
      <c r="Z85" s="29">
        <v>1</v>
      </c>
      <c r="AA85" s="29">
        <v>0</v>
      </c>
      <c r="AB85" s="29">
        <v>0</v>
      </c>
      <c r="AC85" s="29">
        <v>0</v>
      </c>
      <c r="AD85" s="29">
        <v>0</v>
      </c>
      <c r="AE85" s="31">
        <f>SUM(Table7[[#This Row],[Regional Scope]:[Attractive]])</f>
        <v>19</v>
      </c>
      <c r="AF85" s="15"/>
      <c r="AG85" s="15" t="s">
        <v>29</v>
      </c>
      <c r="AH85" s="15" t="s">
        <v>35</v>
      </c>
      <c r="AI85" s="32">
        <v>1.75</v>
      </c>
      <c r="AJ85" s="53"/>
      <c r="AK85" s="40"/>
      <c r="AL85" s="41"/>
    </row>
    <row r="86" spans="1:38" ht="15.75">
      <c r="A86" s="28" t="s">
        <v>134</v>
      </c>
      <c r="B86" s="33">
        <v>121</v>
      </c>
      <c r="C86" s="33"/>
      <c r="D86" s="29" t="s">
        <v>138</v>
      </c>
      <c r="E86" s="30" t="s">
        <v>148</v>
      </c>
      <c r="F86" s="29">
        <v>0</v>
      </c>
      <c r="G86" s="29">
        <v>3</v>
      </c>
      <c r="H86" s="29">
        <v>2</v>
      </c>
      <c r="I86" s="29">
        <v>2</v>
      </c>
      <c r="J86" s="29">
        <v>0</v>
      </c>
      <c r="K86" s="29">
        <v>0</v>
      </c>
      <c r="L86" s="29">
        <v>0</v>
      </c>
      <c r="M86" s="29">
        <v>5</v>
      </c>
      <c r="N86" s="29">
        <v>0</v>
      </c>
      <c r="O86" s="29">
        <v>0</v>
      </c>
      <c r="P86" s="29">
        <v>6</v>
      </c>
      <c r="Q86" s="29">
        <v>3</v>
      </c>
      <c r="R86" s="29">
        <v>0</v>
      </c>
      <c r="S86" s="29">
        <v>1</v>
      </c>
      <c r="T86" s="29">
        <v>1</v>
      </c>
      <c r="U86" s="29">
        <v>1</v>
      </c>
      <c r="V86" s="29">
        <v>0</v>
      </c>
      <c r="W86" s="29">
        <v>0</v>
      </c>
      <c r="X86" s="29">
        <v>0</v>
      </c>
      <c r="Y86" s="29">
        <v>0</v>
      </c>
      <c r="Z86" s="29">
        <v>1</v>
      </c>
      <c r="AA86" s="29">
        <v>3</v>
      </c>
      <c r="AB86" s="29">
        <v>0</v>
      </c>
      <c r="AC86" s="29">
        <v>0</v>
      </c>
      <c r="AD86" s="29">
        <v>0</v>
      </c>
      <c r="AE86" s="31">
        <f>SUM(Table7[[#This Row],[Regional Scope]:[Attractive]])</f>
        <v>28</v>
      </c>
      <c r="AF86" s="15"/>
      <c r="AG86" s="15" t="s">
        <v>29</v>
      </c>
      <c r="AH86" s="15" t="s">
        <v>35</v>
      </c>
      <c r="AI86" s="32">
        <v>2.02</v>
      </c>
      <c r="AJ86" s="53"/>
      <c r="AK86" s="40"/>
      <c r="AL86" s="41"/>
    </row>
    <row r="87" spans="1:38" ht="31.5">
      <c r="A87" s="28" t="s">
        <v>134</v>
      </c>
      <c r="B87" s="33">
        <v>139</v>
      </c>
      <c r="C87" s="33" t="s">
        <v>65</v>
      </c>
      <c r="D87" s="29" t="s">
        <v>138</v>
      </c>
      <c r="E87" s="30" t="s">
        <v>149</v>
      </c>
      <c r="F87" s="29">
        <v>0</v>
      </c>
      <c r="G87" s="29">
        <v>0</v>
      </c>
      <c r="H87" s="29">
        <v>3</v>
      </c>
      <c r="I87" s="29">
        <v>2</v>
      </c>
      <c r="J87" s="29">
        <v>0</v>
      </c>
      <c r="K87" s="29">
        <v>0</v>
      </c>
      <c r="L87" s="29">
        <v>2</v>
      </c>
      <c r="M87" s="29">
        <v>0</v>
      </c>
      <c r="N87" s="29">
        <v>0</v>
      </c>
      <c r="O87" s="29">
        <v>0</v>
      </c>
      <c r="P87" s="29">
        <v>6</v>
      </c>
      <c r="Q87" s="29">
        <v>2</v>
      </c>
      <c r="R87" s="29">
        <v>0</v>
      </c>
      <c r="S87" s="29">
        <v>1</v>
      </c>
      <c r="T87" s="29">
        <v>1</v>
      </c>
      <c r="U87" s="29">
        <v>1</v>
      </c>
      <c r="V87" s="29">
        <v>0</v>
      </c>
      <c r="W87" s="29">
        <v>0</v>
      </c>
      <c r="X87" s="29">
        <v>0</v>
      </c>
      <c r="Y87" s="29">
        <v>0</v>
      </c>
      <c r="Z87" s="29">
        <v>1</v>
      </c>
      <c r="AA87" s="29">
        <v>0</v>
      </c>
      <c r="AB87" s="29">
        <v>0</v>
      </c>
      <c r="AC87" s="29">
        <v>0</v>
      </c>
      <c r="AD87" s="29">
        <v>0</v>
      </c>
      <c r="AE87" s="31">
        <f>SUM(Table7[[#This Row],[Regional Scope]:[Attractive]])</f>
        <v>19</v>
      </c>
      <c r="AF87" s="15"/>
      <c r="AG87" s="15" t="s">
        <v>29</v>
      </c>
      <c r="AH87" s="15" t="s">
        <v>35</v>
      </c>
      <c r="AI87" s="32">
        <v>1.35</v>
      </c>
      <c r="AJ87" s="53"/>
      <c r="AK87" s="40"/>
      <c r="AL87" s="41"/>
    </row>
    <row r="88" spans="1:38" ht="15.75">
      <c r="A88" s="28" t="s">
        <v>134</v>
      </c>
      <c r="B88" s="33">
        <v>371</v>
      </c>
      <c r="C88" s="33"/>
      <c r="D88" s="29" t="s">
        <v>138</v>
      </c>
      <c r="E88" s="30" t="s">
        <v>139</v>
      </c>
      <c r="F88" s="29">
        <v>0</v>
      </c>
      <c r="G88" s="29">
        <v>0</v>
      </c>
      <c r="H88" s="29">
        <v>3</v>
      </c>
      <c r="I88" s="29">
        <v>2</v>
      </c>
      <c r="J88" s="29">
        <v>0</v>
      </c>
      <c r="K88" s="29">
        <v>3</v>
      </c>
      <c r="L88" s="29">
        <v>0</v>
      </c>
      <c r="M88" s="29">
        <v>0</v>
      </c>
      <c r="N88" s="29">
        <v>0</v>
      </c>
      <c r="O88" s="29">
        <v>0</v>
      </c>
      <c r="P88" s="29">
        <v>6</v>
      </c>
      <c r="Q88" s="29">
        <v>3</v>
      </c>
      <c r="R88" s="29">
        <v>0</v>
      </c>
      <c r="S88" s="29">
        <v>1</v>
      </c>
      <c r="T88" s="29">
        <v>1</v>
      </c>
      <c r="U88" s="29">
        <v>1</v>
      </c>
      <c r="V88" s="29">
        <v>0</v>
      </c>
      <c r="W88" s="29">
        <v>2</v>
      </c>
      <c r="X88" s="29">
        <v>2</v>
      </c>
      <c r="Y88" s="29">
        <v>2</v>
      </c>
      <c r="Z88" s="29">
        <v>1</v>
      </c>
      <c r="AA88" s="29">
        <v>0</v>
      </c>
      <c r="AB88" s="29">
        <v>0</v>
      </c>
      <c r="AC88" s="29">
        <v>0</v>
      </c>
      <c r="AD88" s="29">
        <v>0</v>
      </c>
      <c r="AE88" s="31">
        <f>SUM(Table7[[#This Row],[Regional Scope]:[Attractive]])</f>
        <v>27</v>
      </c>
      <c r="AF88" s="15"/>
      <c r="AG88" s="15" t="s">
        <v>29</v>
      </c>
      <c r="AH88" s="15" t="s">
        <v>35</v>
      </c>
      <c r="AI88" s="32">
        <v>1.1299999999999999</v>
      </c>
      <c r="AJ88" s="53"/>
      <c r="AK88" s="40"/>
      <c r="AL88" s="41"/>
    </row>
    <row r="89" spans="1:38" ht="31.5">
      <c r="A89" s="28" t="s">
        <v>134</v>
      </c>
      <c r="B89" s="33">
        <v>501</v>
      </c>
      <c r="C89" s="33"/>
      <c r="D89" s="29" t="s">
        <v>141</v>
      </c>
      <c r="E89" s="30" t="s">
        <v>150</v>
      </c>
      <c r="F89" s="29">
        <v>0</v>
      </c>
      <c r="G89" s="29">
        <v>3</v>
      </c>
      <c r="H89" s="29">
        <v>3</v>
      </c>
      <c r="I89" s="29">
        <v>2</v>
      </c>
      <c r="J89" s="29">
        <v>0</v>
      </c>
      <c r="K89" s="29">
        <v>0</v>
      </c>
      <c r="L89" s="29">
        <v>1</v>
      </c>
      <c r="M89" s="29">
        <v>0</v>
      </c>
      <c r="N89" s="29">
        <v>0</v>
      </c>
      <c r="O89" s="29">
        <v>0</v>
      </c>
      <c r="P89" s="29">
        <v>6</v>
      </c>
      <c r="Q89" s="29">
        <v>2</v>
      </c>
      <c r="R89" s="29">
        <v>0</v>
      </c>
      <c r="S89" s="29">
        <v>1</v>
      </c>
      <c r="T89" s="29">
        <v>0</v>
      </c>
      <c r="U89" s="29">
        <v>1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31">
        <f>SUM(Table7[[#This Row],[Regional Scope]:[Attractive]])</f>
        <v>19</v>
      </c>
      <c r="AF89" s="15"/>
      <c r="AG89" s="15" t="s">
        <v>29</v>
      </c>
      <c r="AH89" s="15" t="s">
        <v>35</v>
      </c>
      <c r="AI89" s="32">
        <v>3.5</v>
      </c>
      <c r="AJ89" s="53"/>
      <c r="AK89" s="40"/>
      <c r="AL89" s="41"/>
    </row>
    <row r="90" spans="1:38" ht="15.75">
      <c r="A90" s="28" t="s">
        <v>134</v>
      </c>
      <c r="B90" s="33">
        <v>507</v>
      </c>
      <c r="C90" s="33"/>
      <c r="D90" s="29" t="s">
        <v>138</v>
      </c>
      <c r="E90" s="30" t="s">
        <v>151</v>
      </c>
      <c r="F90" s="29">
        <v>0</v>
      </c>
      <c r="G90" s="29">
        <v>0</v>
      </c>
      <c r="H90" s="29">
        <v>2</v>
      </c>
      <c r="I90" s="29">
        <v>2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1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31">
        <f>SUM(Table7[[#This Row],[Regional Scope]:[Attractive]])</f>
        <v>5</v>
      </c>
      <c r="AF90" s="15"/>
      <c r="AG90" s="15" t="s">
        <v>29</v>
      </c>
      <c r="AH90" s="15" t="s">
        <v>37</v>
      </c>
      <c r="AI90" s="32">
        <v>1.35</v>
      </c>
      <c r="AJ90" s="53"/>
      <c r="AK90" s="40"/>
      <c r="AL90" s="41"/>
    </row>
    <row r="91" spans="1:38" ht="15.75">
      <c r="A91" s="28" t="s">
        <v>134</v>
      </c>
      <c r="B91" s="33">
        <v>508</v>
      </c>
      <c r="C91" s="33" t="s">
        <v>65</v>
      </c>
      <c r="D91" s="29" t="s">
        <v>138</v>
      </c>
      <c r="E91" s="30" t="s">
        <v>152</v>
      </c>
      <c r="F91" s="29">
        <v>0</v>
      </c>
      <c r="G91" s="29">
        <v>0</v>
      </c>
      <c r="H91" s="29">
        <v>2</v>
      </c>
      <c r="I91" s="29">
        <v>2</v>
      </c>
      <c r="J91" s="29">
        <v>0</v>
      </c>
      <c r="K91" s="29">
        <v>0</v>
      </c>
      <c r="L91" s="29">
        <v>0</v>
      </c>
      <c r="M91" s="33">
        <v>0</v>
      </c>
      <c r="N91" s="29">
        <v>0</v>
      </c>
      <c r="O91" s="29">
        <v>0</v>
      </c>
      <c r="P91" s="29">
        <v>6</v>
      </c>
      <c r="Q91" s="29">
        <v>3</v>
      </c>
      <c r="R91" s="29">
        <v>0</v>
      </c>
      <c r="S91" s="29">
        <v>1</v>
      </c>
      <c r="T91" s="29">
        <v>0</v>
      </c>
      <c r="U91" s="29">
        <v>1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33">
        <v>0</v>
      </c>
      <c r="AB91" s="33">
        <v>0</v>
      </c>
      <c r="AC91" s="29">
        <v>0</v>
      </c>
      <c r="AD91" s="29">
        <v>0</v>
      </c>
      <c r="AE91" s="31">
        <f>SUM(Table7[[#This Row],[Regional Scope]:[Attractive]])</f>
        <v>15</v>
      </c>
      <c r="AF91" s="15"/>
      <c r="AG91" s="15" t="s">
        <v>29</v>
      </c>
      <c r="AH91" s="15" t="s">
        <v>35</v>
      </c>
      <c r="AI91" s="32">
        <v>1.24</v>
      </c>
      <c r="AJ91" s="53"/>
      <c r="AK91" s="40"/>
      <c r="AL91" s="41"/>
    </row>
    <row r="92" spans="1:38" ht="15.75">
      <c r="A92" s="28" t="s">
        <v>134</v>
      </c>
      <c r="B92" s="33">
        <v>508</v>
      </c>
      <c r="C92" s="33" t="s">
        <v>68</v>
      </c>
      <c r="D92" s="29" t="s">
        <v>138</v>
      </c>
      <c r="E92" s="30" t="s">
        <v>153</v>
      </c>
      <c r="F92" s="29">
        <v>0</v>
      </c>
      <c r="G92" s="29">
        <v>0</v>
      </c>
      <c r="H92" s="29">
        <v>2</v>
      </c>
      <c r="I92" s="29">
        <v>2</v>
      </c>
      <c r="J92" s="29">
        <v>0</v>
      </c>
      <c r="K92" s="29">
        <v>0</v>
      </c>
      <c r="L92" s="29">
        <v>0</v>
      </c>
      <c r="M92" s="33">
        <v>0</v>
      </c>
      <c r="N92" s="29">
        <v>0</v>
      </c>
      <c r="O92" s="29">
        <v>0</v>
      </c>
      <c r="P92" s="29">
        <v>6</v>
      </c>
      <c r="Q92" s="29">
        <v>3</v>
      </c>
      <c r="R92" s="29">
        <v>0</v>
      </c>
      <c r="S92" s="29">
        <v>1</v>
      </c>
      <c r="T92" s="29">
        <v>0</v>
      </c>
      <c r="U92" s="29">
        <v>1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33">
        <v>0</v>
      </c>
      <c r="AB92" s="33">
        <v>0</v>
      </c>
      <c r="AC92" s="29">
        <v>0</v>
      </c>
      <c r="AD92" s="29">
        <v>0</v>
      </c>
      <c r="AE92" s="31">
        <f>SUM(Table7[[#This Row],[Regional Scope]:[Attractive]])</f>
        <v>15</v>
      </c>
      <c r="AF92" s="15"/>
      <c r="AG92" s="15" t="s">
        <v>29</v>
      </c>
      <c r="AH92" s="15" t="s">
        <v>36</v>
      </c>
      <c r="AI92" s="32">
        <v>1.96</v>
      </c>
      <c r="AJ92" s="53"/>
      <c r="AK92" s="40"/>
      <c r="AL92" s="41"/>
    </row>
    <row r="93" spans="1:38" ht="31.5">
      <c r="A93" s="28" t="s">
        <v>134</v>
      </c>
      <c r="B93" s="33">
        <v>512</v>
      </c>
      <c r="C93" s="33" t="s">
        <v>65</v>
      </c>
      <c r="D93" s="29" t="s">
        <v>141</v>
      </c>
      <c r="E93" s="30" t="s">
        <v>154</v>
      </c>
      <c r="F93" s="29">
        <v>0</v>
      </c>
      <c r="G93" s="29">
        <v>3</v>
      </c>
      <c r="H93" s="29">
        <v>2</v>
      </c>
      <c r="I93" s="29">
        <v>2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6</v>
      </c>
      <c r="Q93" s="29">
        <v>3</v>
      </c>
      <c r="R93" s="29">
        <v>0</v>
      </c>
      <c r="S93" s="29">
        <v>1</v>
      </c>
      <c r="T93" s="29">
        <v>0</v>
      </c>
      <c r="U93" s="29">
        <v>1</v>
      </c>
      <c r="V93" s="29">
        <v>0</v>
      </c>
      <c r="W93" s="29">
        <v>0</v>
      </c>
      <c r="X93" s="29">
        <v>0</v>
      </c>
      <c r="Y93" s="29">
        <v>1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31">
        <f>SUM(Table7[[#This Row],[Regional Scope]:[Attractive]])</f>
        <v>19</v>
      </c>
      <c r="AF93" s="15"/>
      <c r="AG93" s="15" t="s">
        <v>29</v>
      </c>
      <c r="AH93" s="15" t="s">
        <v>35</v>
      </c>
      <c r="AI93" s="32">
        <v>3</v>
      </c>
      <c r="AJ93" s="53"/>
      <c r="AK93" s="40"/>
      <c r="AL93" s="41"/>
    </row>
    <row r="94" spans="1:38" ht="31.5">
      <c r="A94" s="28" t="s">
        <v>134</v>
      </c>
      <c r="B94" s="29">
        <v>512</v>
      </c>
      <c r="C94" s="29" t="s">
        <v>68</v>
      </c>
      <c r="D94" s="29" t="s">
        <v>141</v>
      </c>
      <c r="E94" s="30" t="s">
        <v>155</v>
      </c>
      <c r="F94" s="29">
        <v>0</v>
      </c>
      <c r="G94" s="29">
        <v>3</v>
      </c>
      <c r="H94" s="29">
        <v>2</v>
      </c>
      <c r="I94" s="29">
        <v>2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6</v>
      </c>
      <c r="Q94" s="29">
        <v>2</v>
      </c>
      <c r="R94" s="29">
        <v>0</v>
      </c>
      <c r="S94" s="29">
        <v>1</v>
      </c>
      <c r="T94" s="29">
        <v>0</v>
      </c>
      <c r="U94" s="29">
        <v>1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31">
        <f>SUM(Table7[[#This Row],[Regional Scope]:[Attractive]])</f>
        <v>17</v>
      </c>
      <c r="AF94" s="15"/>
      <c r="AG94" s="15" t="s">
        <v>29</v>
      </c>
      <c r="AH94" s="15" t="s">
        <v>35</v>
      </c>
      <c r="AI94" s="32">
        <v>2.57</v>
      </c>
      <c r="AJ94" s="53"/>
      <c r="AK94" s="40"/>
      <c r="AL94" s="41"/>
    </row>
    <row r="95" spans="1:38" ht="31.5">
      <c r="A95" s="28" t="s">
        <v>134</v>
      </c>
      <c r="B95" s="33">
        <v>512</v>
      </c>
      <c r="C95" s="33" t="s">
        <v>78</v>
      </c>
      <c r="D95" s="29" t="s">
        <v>141</v>
      </c>
      <c r="E95" s="30" t="s">
        <v>156</v>
      </c>
      <c r="F95" s="29">
        <v>0</v>
      </c>
      <c r="G95" s="29">
        <v>0</v>
      </c>
      <c r="H95" s="29">
        <v>2</v>
      </c>
      <c r="I95" s="29">
        <v>2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6</v>
      </c>
      <c r="Q95" s="29">
        <v>0</v>
      </c>
      <c r="R95" s="29">
        <v>0</v>
      </c>
      <c r="S95" s="29">
        <v>1</v>
      </c>
      <c r="T95" s="29">
        <v>0</v>
      </c>
      <c r="U95" s="29">
        <v>1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31">
        <f>SUM(Table7[[#This Row],[Regional Scope]:[Attractive]])</f>
        <v>12</v>
      </c>
      <c r="AF95" s="15"/>
      <c r="AG95" s="15" t="s">
        <v>29</v>
      </c>
      <c r="AH95" s="15" t="s">
        <v>36</v>
      </c>
      <c r="AI95" s="32">
        <v>2.85</v>
      </c>
      <c r="AJ95" s="53"/>
      <c r="AK95" s="40"/>
      <c r="AL95" s="41"/>
    </row>
    <row r="96" spans="1:38" ht="15.75">
      <c r="A96" s="28" t="s">
        <v>134</v>
      </c>
      <c r="B96" s="29">
        <v>514</v>
      </c>
      <c r="C96" s="29"/>
      <c r="D96" s="29" t="s">
        <v>141</v>
      </c>
      <c r="E96" s="30" t="s">
        <v>157</v>
      </c>
      <c r="F96" s="29">
        <v>0</v>
      </c>
      <c r="G96" s="29">
        <v>3</v>
      </c>
      <c r="H96" s="29">
        <v>2</v>
      </c>
      <c r="I96" s="29">
        <v>2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6</v>
      </c>
      <c r="Q96" s="29">
        <v>2</v>
      </c>
      <c r="R96" s="29">
        <v>0</v>
      </c>
      <c r="S96" s="29">
        <v>0</v>
      </c>
      <c r="T96" s="29">
        <v>0</v>
      </c>
      <c r="U96" s="29">
        <v>1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31">
        <f>SUM(Table7[[#This Row],[Regional Scope]:[Attractive]])</f>
        <v>16</v>
      </c>
      <c r="AF96" s="15"/>
      <c r="AG96" s="15" t="s">
        <v>29</v>
      </c>
      <c r="AH96" s="15" t="s">
        <v>36</v>
      </c>
      <c r="AI96" s="32">
        <v>2.98</v>
      </c>
      <c r="AJ96" s="53"/>
      <c r="AK96" s="40"/>
      <c r="AL96" s="41"/>
    </row>
    <row r="97" spans="1:38" ht="31.5">
      <c r="A97" s="28" t="s">
        <v>134</v>
      </c>
      <c r="B97" s="33">
        <v>516</v>
      </c>
      <c r="C97" s="33" t="s">
        <v>65</v>
      </c>
      <c r="D97" s="29" t="s">
        <v>141</v>
      </c>
      <c r="E97" s="30" t="s">
        <v>158</v>
      </c>
      <c r="F97" s="29">
        <v>0</v>
      </c>
      <c r="G97" s="29">
        <v>3</v>
      </c>
      <c r="H97" s="29">
        <v>2</v>
      </c>
      <c r="I97" s="29">
        <v>2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6</v>
      </c>
      <c r="Q97" s="29">
        <v>3</v>
      </c>
      <c r="R97" s="29">
        <v>0</v>
      </c>
      <c r="S97" s="29">
        <v>1</v>
      </c>
      <c r="T97" s="29">
        <v>1</v>
      </c>
      <c r="U97" s="29">
        <v>1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31">
        <f>SUM(Table7[[#This Row],[Regional Scope]:[Attractive]])</f>
        <v>19</v>
      </c>
      <c r="AF97" s="15"/>
      <c r="AG97" s="15" t="s">
        <v>29</v>
      </c>
      <c r="AH97" s="15" t="s">
        <v>35</v>
      </c>
      <c r="AI97" s="32">
        <v>4.68</v>
      </c>
      <c r="AJ97" s="53"/>
      <c r="AK97" s="40"/>
      <c r="AL97" s="41"/>
    </row>
    <row r="98" spans="1:38" ht="31.5">
      <c r="A98" s="28" t="s">
        <v>134</v>
      </c>
      <c r="B98" s="33">
        <v>516</v>
      </c>
      <c r="C98" s="33" t="s">
        <v>68</v>
      </c>
      <c r="D98" s="29" t="s">
        <v>141</v>
      </c>
      <c r="E98" s="30" t="s">
        <v>159</v>
      </c>
      <c r="F98" s="29">
        <v>0</v>
      </c>
      <c r="G98" s="29">
        <v>3</v>
      </c>
      <c r="H98" s="29">
        <v>2</v>
      </c>
      <c r="I98" s="29">
        <v>2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6</v>
      </c>
      <c r="Q98" s="29">
        <v>3</v>
      </c>
      <c r="R98" s="29">
        <v>0</v>
      </c>
      <c r="S98" s="29">
        <v>1</v>
      </c>
      <c r="T98" s="29">
        <v>0</v>
      </c>
      <c r="U98" s="29">
        <v>1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31">
        <f>SUM(Table7[[#This Row],[Regional Scope]:[Attractive]])</f>
        <v>18</v>
      </c>
      <c r="AF98" s="15"/>
      <c r="AG98" s="15" t="s">
        <v>29</v>
      </c>
      <c r="AH98" s="15" t="s">
        <v>36</v>
      </c>
      <c r="AI98" s="32">
        <v>2.0299999999999998</v>
      </c>
      <c r="AJ98" s="53"/>
      <c r="AK98" s="40"/>
      <c r="AL98" s="41"/>
    </row>
    <row r="99" spans="1:38" ht="31.5">
      <c r="A99" s="28" t="s">
        <v>134</v>
      </c>
      <c r="B99" s="33">
        <v>516</v>
      </c>
      <c r="C99" s="33" t="s">
        <v>78</v>
      </c>
      <c r="D99" s="29" t="s">
        <v>141</v>
      </c>
      <c r="E99" s="30" t="s">
        <v>160</v>
      </c>
      <c r="F99" s="29">
        <v>0</v>
      </c>
      <c r="G99" s="29">
        <v>3</v>
      </c>
      <c r="H99" s="29">
        <v>2</v>
      </c>
      <c r="I99" s="29">
        <v>2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6</v>
      </c>
      <c r="Q99" s="29">
        <v>0</v>
      </c>
      <c r="R99" s="29">
        <v>0</v>
      </c>
      <c r="S99" s="29">
        <v>1</v>
      </c>
      <c r="T99" s="29">
        <v>0</v>
      </c>
      <c r="U99" s="29">
        <v>1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31">
        <f>SUM(Table7[[#This Row],[Regional Scope]:[Attractive]])</f>
        <v>15</v>
      </c>
      <c r="AF99" s="15"/>
      <c r="AG99" s="15" t="s">
        <v>29</v>
      </c>
      <c r="AH99" s="15" t="s">
        <v>37</v>
      </c>
      <c r="AI99" s="32">
        <v>4.8499999999999996</v>
      </c>
      <c r="AJ99" s="53"/>
      <c r="AK99" s="40"/>
      <c r="AL99" s="41"/>
    </row>
    <row r="100" spans="1:38" ht="31.5">
      <c r="A100" s="28" t="s">
        <v>134</v>
      </c>
      <c r="B100" s="29">
        <v>517</v>
      </c>
      <c r="C100" s="29" t="s">
        <v>68</v>
      </c>
      <c r="D100" s="29" t="s">
        <v>141</v>
      </c>
      <c r="E100" s="30" t="s">
        <v>161</v>
      </c>
      <c r="F100" s="29">
        <v>0</v>
      </c>
      <c r="G100" s="29">
        <v>0</v>
      </c>
      <c r="H100" s="29">
        <v>2</v>
      </c>
      <c r="I100" s="29">
        <v>2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6</v>
      </c>
      <c r="Q100" s="29">
        <v>0</v>
      </c>
      <c r="R100" s="29">
        <v>0</v>
      </c>
      <c r="S100" s="29">
        <v>1</v>
      </c>
      <c r="T100" s="29">
        <v>1</v>
      </c>
      <c r="U100" s="29">
        <v>1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31">
        <f>SUM(Table7[[#This Row],[Regional Scope]:[Attractive]])</f>
        <v>13</v>
      </c>
      <c r="AF100" s="15"/>
      <c r="AG100" s="15" t="s">
        <v>29</v>
      </c>
      <c r="AH100" s="15" t="s">
        <v>35</v>
      </c>
      <c r="AI100" s="32">
        <v>2.58</v>
      </c>
      <c r="AJ100" s="53"/>
      <c r="AK100" s="40"/>
      <c r="AL100" s="41"/>
    </row>
    <row r="101" spans="1:38" ht="15.75">
      <c r="A101" s="28" t="s">
        <v>134</v>
      </c>
      <c r="B101" s="29">
        <v>518</v>
      </c>
      <c r="C101" s="29" t="s">
        <v>68</v>
      </c>
      <c r="D101" s="29" t="s">
        <v>143</v>
      </c>
      <c r="E101" s="30" t="s">
        <v>162</v>
      </c>
      <c r="F101" s="29">
        <v>0</v>
      </c>
      <c r="G101" s="29">
        <v>0</v>
      </c>
      <c r="H101" s="29">
        <v>1</v>
      </c>
      <c r="I101" s="29">
        <v>2</v>
      </c>
      <c r="J101" s="29">
        <v>2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2</v>
      </c>
      <c r="R101" s="29">
        <v>0</v>
      </c>
      <c r="S101" s="29">
        <v>1</v>
      </c>
      <c r="T101" s="29">
        <v>1</v>
      </c>
      <c r="U101" s="29">
        <v>1</v>
      </c>
      <c r="V101" s="29">
        <v>1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2</v>
      </c>
      <c r="AE101" s="31">
        <f>SUM(Table7[[#This Row],[Regional Scope]:[Attractive]])</f>
        <v>13</v>
      </c>
      <c r="AF101" s="15"/>
      <c r="AG101" s="15" t="s">
        <v>29</v>
      </c>
      <c r="AH101" s="15" t="s">
        <v>36</v>
      </c>
      <c r="AI101" s="32">
        <v>2.2000000000000002</v>
      </c>
      <c r="AJ101" s="53"/>
      <c r="AK101" s="40"/>
      <c r="AL101" s="41"/>
    </row>
    <row r="102" spans="1:38" ht="31.5">
      <c r="A102" s="28" t="s">
        <v>134</v>
      </c>
      <c r="B102" s="29">
        <v>520</v>
      </c>
      <c r="C102" s="29" t="s">
        <v>65</v>
      </c>
      <c r="D102" s="29" t="s">
        <v>141</v>
      </c>
      <c r="E102" s="30" t="s">
        <v>163</v>
      </c>
      <c r="F102" s="29">
        <v>0</v>
      </c>
      <c r="G102" s="29">
        <v>3</v>
      </c>
      <c r="H102" s="29">
        <v>2</v>
      </c>
      <c r="I102" s="29">
        <v>2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6</v>
      </c>
      <c r="Q102" s="29">
        <v>3</v>
      </c>
      <c r="R102" s="29">
        <v>0</v>
      </c>
      <c r="S102" s="29">
        <v>1</v>
      </c>
      <c r="T102" s="29">
        <v>0</v>
      </c>
      <c r="U102" s="29">
        <v>1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31">
        <f>SUM(Table7[[#This Row],[Regional Scope]:[Attractive]])</f>
        <v>18</v>
      </c>
      <c r="AF102" s="15"/>
      <c r="AG102" s="15" t="s">
        <v>29</v>
      </c>
      <c r="AH102" s="15" t="s">
        <v>35</v>
      </c>
      <c r="AI102" s="32">
        <v>5.23</v>
      </c>
      <c r="AJ102" s="53"/>
      <c r="AK102" s="40"/>
      <c r="AL102" s="41"/>
    </row>
    <row r="103" spans="1:38" ht="31.5">
      <c r="A103" s="28" t="s">
        <v>134</v>
      </c>
      <c r="B103" s="33">
        <v>520</v>
      </c>
      <c r="C103" s="33" t="s">
        <v>68</v>
      </c>
      <c r="D103" s="29" t="s">
        <v>141</v>
      </c>
      <c r="E103" s="30" t="s">
        <v>164</v>
      </c>
      <c r="F103" s="29">
        <v>0</v>
      </c>
      <c r="G103" s="29">
        <v>0</v>
      </c>
      <c r="H103" s="29">
        <v>2</v>
      </c>
      <c r="I103" s="29">
        <v>2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6</v>
      </c>
      <c r="Q103" s="29">
        <v>0</v>
      </c>
      <c r="R103" s="29">
        <v>0</v>
      </c>
      <c r="S103" s="29">
        <v>0</v>
      </c>
      <c r="T103" s="29">
        <v>0</v>
      </c>
      <c r="U103" s="29">
        <v>1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31">
        <f>SUM(Table7[[#This Row],[Regional Scope]:[Attractive]])</f>
        <v>11</v>
      </c>
      <c r="AF103" s="15"/>
      <c r="AG103" s="15" t="s">
        <v>29</v>
      </c>
      <c r="AH103" s="15" t="s">
        <v>36</v>
      </c>
      <c r="AI103" s="32">
        <v>2.75</v>
      </c>
      <c r="AJ103" s="53"/>
      <c r="AK103" s="40"/>
      <c r="AL103" s="41"/>
    </row>
    <row r="104" spans="1:38" ht="15.75">
      <c r="A104" s="28" t="s">
        <v>134</v>
      </c>
      <c r="B104" s="33">
        <v>528</v>
      </c>
      <c r="C104" s="33"/>
      <c r="D104" s="29" t="s">
        <v>135</v>
      </c>
      <c r="E104" s="30" t="s">
        <v>165</v>
      </c>
      <c r="F104" s="29">
        <v>3</v>
      </c>
      <c r="G104" s="29">
        <v>3</v>
      </c>
      <c r="H104" s="29">
        <v>6</v>
      </c>
      <c r="I104" s="29">
        <v>2</v>
      </c>
      <c r="J104" s="29">
        <v>2</v>
      </c>
      <c r="K104" s="29">
        <v>3</v>
      </c>
      <c r="L104" s="29">
        <v>2</v>
      </c>
      <c r="M104" s="29">
        <v>5</v>
      </c>
      <c r="N104" s="29">
        <v>1</v>
      </c>
      <c r="O104" s="29">
        <v>0</v>
      </c>
      <c r="P104" s="29">
        <v>6</v>
      </c>
      <c r="Q104" s="29">
        <v>3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2</v>
      </c>
      <c r="X104" s="29">
        <v>2</v>
      </c>
      <c r="Y104" s="29">
        <v>0</v>
      </c>
      <c r="Z104" s="29">
        <v>0</v>
      </c>
      <c r="AA104" s="29">
        <v>3</v>
      </c>
      <c r="AB104" s="29">
        <v>0</v>
      </c>
      <c r="AC104" s="29">
        <v>0</v>
      </c>
      <c r="AD104" s="29">
        <v>2</v>
      </c>
      <c r="AE104" s="31">
        <f>SUM(Table7[[#This Row],[Regional Scope]:[Attractive]])</f>
        <v>45</v>
      </c>
      <c r="AF104" s="15"/>
      <c r="AG104" s="15" t="s">
        <v>29</v>
      </c>
      <c r="AH104" s="15" t="s">
        <v>37</v>
      </c>
      <c r="AI104" s="32">
        <v>1.61</v>
      </c>
      <c r="AJ104" s="53"/>
      <c r="AK104" s="40"/>
      <c r="AL104" s="41"/>
    </row>
    <row r="105" spans="1:38" ht="15.75">
      <c r="A105" s="28" t="s">
        <v>134</v>
      </c>
      <c r="B105" s="33">
        <v>530</v>
      </c>
      <c r="C105" s="33"/>
      <c r="D105" s="29" t="s">
        <v>138</v>
      </c>
      <c r="E105" s="30" t="s">
        <v>166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31">
        <f>SUM(Table7[[#This Row],[Regional Scope]:[Attractive]])</f>
        <v>0</v>
      </c>
      <c r="AF105" s="15"/>
      <c r="AG105" s="15" t="s">
        <v>29</v>
      </c>
      <c r="AH105" s="15" t="s">
        <v>34</v>
      </c>
      <c r="AI105" s="32">
        <v>1.94</v>
      </c>
      <c r="AJ105" s="53"/>
      <c r="AK105" s="40"/>
      <c r="AL105" s="41"/>
    </row>
    <row r="106" spans="1:38" ht="47.25">
      <c r="A106" s="28" t="s">
        <v>134</v>
      </c>
      <c r="B106" s="29">
        <v>531</v>
      </c>
      <c r="C106" s="29" t="s">
        <v>72</v>
      </c>
      <c r="D106" s="29" t="s">
        <v>143</v>
      </c>
      <c r="E106" s="30" t="s">
        <v>167</v>
      </c>
      <c r="F106" s="29">
        <v>0</v>
      </c>
      <c r="G106" s="29">
        <v>0</v>
      </c>
      <c r="H106" s="29">
        <v>3</v>
      </c>
      <c r="I106" s="29">
        <v>2</v>
      </c>
      <c r="J106" s="29">
        <v>4</v>
      </c>
      <c r="K106" s="29">
        <v>0</v>
      </c>
      <c r="L106" s="29">
        <v>1</v>
      </c>
      <c r="M106" s="29">
        <v>0</v>
      </c>
      <c r="N106" s="29">
        <v>1</v>
      </c>
      <c r="O106" s="29">
        <v>0</v>
      </c>
      <c r="P106" s="29">
        <v>6</v>
      </c>
      <c r="Q106" s="29">
        <v>3</v>
      </c>
      <c r="R106" s="29">
        <v>5</v>
      </c>
      <c r="S106" s="29">
        <v>0</v>
      </c>
      <c r="T106" s="29">
        <v>0</v>
      </c>
      <c r="U106" s="29">
        <v>1</v>
      </c>
      <c r="V106" s="29">
        <v>1</v>
      </c>
      <c r="W106" s="29">
        <v>1</v>
      </c>
      <c r="X106" s="29">
        <v>0</v>
      </c>
      <c r="Y106" s="29">
        <v>0</v>
      </c>
      <c r="Z106" s="29">
        <v>2</v>
      </c>
      <c r="AA106" s="29">
        <v>0</v>
      </c>
      <c r="AB106" s="29">
        <v>0</v>
      </c>
      <c r="AC106" s="29">
        <v>0</v>
      </c>
      <c r="AD106" s="29">
        <v>2</v>
      </c>
      <c r="AE106" s="31">
        <f>SUM(Table7[[#This Row],[Regional Scope]:[Attractive]])</f>
        <v>32</v>
      </c>
      <c r="AF106" s="15"/>
      <c r="AG106" s="15" t="s">
        <v>29</v>
      </c>
      <c r="AH106" s="15" t="s">
        <v>35</v>
      </c>
      <c r="AI106" s="32">
        <v>1.5</v>
      </c>
      <c r="AJ106" s="53"/>
      <c r="AK106" s="40"/>
      <c r="AL106" s="41"/>
    </row>
    <row r="107" spans="1:38" ht="31.5">
      <c r="A107" s="28" t="s">
        <v>134</v>
      </c>
      <c r="B107" s="33">
        <v>532</v>
      </c>
      <c r="C107" s="33"/>
      <c r="D107" s="29" t="s">
        <v>141</v>
      </c>
      <c r="E107" s="30" t="s">
        <v>168</v>
      </c>
      <c r="F107" s="29">
        <v>0</v>
      </c>
      <c r="G107" s="29">
        <v>0</v>
      </c>
      <c r="H107" s="29">
        <v>2</v>
      </c>
      <c r="I107" s="29">
        <v>2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6</v>
      </c>
      <c r="Q107" s="29">
        <v>0</v>
      </c>
      <c r="R107" s="29">
        <v>0</v>
      </c>
      <c r="S107" s="29">
        <v>1</v>
      </c>
      <c r="T107" s="29">
        <v>0</v>
      </c>
      <c r="U107" s="29">
        <v>1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31">
        <f>SUM(Table7[[#This Row],[Regional Scope]:[Attractive]])</f>
        <v>12</v>
      </c>
      <c r="AF107" s="15"/>
      <c r="AG107" s="15" t="s">
        <v>29</v>
      </c>
      <c r="AH107" s="15" t="s">
        <v>37</v>
      </c>
      <c r="AI107" s="32">
        <v>4.9000000000000004</v>
      </c>
      <c r="AJ107" s="53"/>
      <c r="AK107" s="40"/>
      <c r="AL107" s="41"/>
    </row>
    <row r="108" spans="1:38" ht="31.5">
      <c r="A108" s="28" t="s">
        <v>134</v>
      </c>
      <c r="B108" s="33">
        <v>537</v>
      </c>
      <c r="C108" s="33" t="s">
        <v>65</v>
      </c>
      <c r="D108" s="29" t="s">
        <v>138</v>
      </c>
      <c r="E108" s="30" t="s">
        <v>169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31">
        <v>70</v>
      </c>
      <c r="AF108" s="15">
        <v>103488</v>
      </c>
      <c r="AG108" s="14" t="s">
        <v>32</v>
      </c>
      <c r="AH108" s="15" t="s">
        <v>34</v>
      </c>
      <c r="AI108" s="32">
        <v>0.41</v>
      </c>
      <c r="AJ108" s="53"/>
      <c r="AK108" s="40"/>
      <c r="AL108" s="41"/>
    </row>
    <row r="109" spans="1:38" ht="47.25">
      <c r="A109" s="28" t="s">
        <v>134</v>
      </c>
      <c r="B109" s="33">
        <v>546</v>
      </c>
      <c r="C109" s="33"/>
      <c r="D109" s="29" t="s">
        <v>170</v>
      </c>
      <c r="E109" s="30" t="s">
        <v>171</v>
      </c>
      <c r="F109" s="29">
        <v>0</v>
      </c>
      <c r="G109" s="29">
        <v>0</v>
      </c>
      <c r="H109" s="29">
        <v>3</v>
      </c>
      <c r="I109" s="29">
        <v>2</v>
      </c>
      <c r="J109" s="29">
        <v>4</v>
      </c>
      <c r="K109" s="29">
        <v>0</v>
      </c>
      <c r="L109" s="29">
        <v>2</v>
      </c>
      <c r="M109" s="29">
        <v>0</v>
      </c>
      <c r="N109" s="29">
        <v>0</v>
      </c>
      <c r="O109" s="29">
        <v>0</v>
      </c>
      <c r="P109" s="29">
        <v>6</v>
      </c>
      <c r="Q109" s="29">
        <v>3</v>
      </c>
      <c r="R109" s="29">
        <v>1</v>
      </c>
      <c r="S109" s="29">
        <v>0</v>
      </c>
      <c r="T109" s="29">
        <v>0</v>
      </c>
      <c r="U109" s="29">
        <v>1</v>
      </c>
      <c r="V109" s="29">
        <v>0</v>
      </c>
      <c r="W109" s="29">
        <v>2</v>
      </c>
      <c r="X109" s="29">
        <v>0</v>
      </c>
      <c r="Y109" s="29">
        <v>0</v>
      </c>
      <c r="Z109" s="29">
        <v>1</v>
      </c>
      <c r="AA109" s="29">
        <v>0</v>
      </c>
      <c r="AB109" s="29">
        <v>2</v>
      </c>
      <c r="AC109" s="29">
        <v>0</v>
      </c>
      <c r="AD109" s="29">
        <v>2</v>
      </c>
      <c r="AE109" s="31">
        <v>70</v>
      </c>
      <c r="AF109" s="15">
        <v>115010</v>
      </c>
      <c r="AG109" s="15" t="s">
        <v>29</v>
      </c>
      <c r="AH109" s="15" t="s">
        <v>35</v>
      </c>
      <c r="AI109" s="32">
        <v>2.04</v>
      </c>
      <c r="AJ109" s="53"/>
      <c r="AK109" s="40"/>
      <c r="AL109" s="41"/>
    </row>
    <row r="110" spans="1:38" ht="31.5">
      <c r="A110" s="28" t="s">
        <v>134</v>
      </c>
      <c r="B110" s="33">
        <v>547</v>
      </c>
      <c r="C110" s="33"/>
      <c r="D110" s="29" t="s">
        <v>143</v>
      </c>
      <c r="E110" s="30" t="s">
        <v>172</v>
      </c>
      <c r="F110" s="29">
        <v>0</v>
      </c>
      <c r="G110" s="29">
        <v>0</v>
      </c>
      <c r="H110" s="29">
        <v>1</v>
      </c>
      <c r="I110" s="29">
        <v>2</v>
      </c>
      <c r="J110" s="29">
        <v>4</v>
      </c>
      <c r="K110" s="29">
        <v>0</v>
      </c>
      <c r="L110" s="29">
        <v>0</v>
      </c>
      <c r="M110" s="29">
        <v>3</v>
      </c>
      <c r="N110" s="29">
        <v>0</v>
      </c>
      <c r="O110" s="29">
        <v>0</v>
      </c>
      <c r="P110" s="29">
        <v>0</v>
      </c>
      <c r="Q110" s="29">
        <v>3</v>
      </c>
      <c r="R110" s="29">
        <v>1</v>
      </c>
      <c r="S110" s="29">
        <v>1</v>
      </c>
      <c r="T110" s="29">
        <v>1</v>
      </c>
      <c r="U110" s="29">
        <v>1</v>
      </c>
      <c r="V110" s="29">
        <v>0</v>
      </c>
      <c r="W110" s="29">
        <v>2</v>
      </c>
      <c r="X110" s="29">
        <v>0</v>
      </c>
      <c r="Y110" s="29">
        <v>0</v>
      </c>
      <c r="Z110" s="29">
        <v>2</v>
      </c>
      <c r="AA110" s="29">
        <v>1</v>
      </c>
      <c r="AB110" s="29">
        <v>2</v>
      </c>
      <c r="AC110" s="29">
        <v>0</v>
      </c>
      <c r="AD110" s="29">
        <v>2</v>
      </c>
      <c r="AE110" s="31">
        <f>SUM(Table7[[#This Row],[Regional Scope]:[Attractive]])</f>
        <v>26</v>
      </c>
      <c r="AF110" s="15"/>
      <c r="AG110" s="15" t="s">
        <v>29</v>
      </c>
      <c r="AH110" s="15" t="s">
        <v>37</v>
      </c>
      <c r="AI110" s="32">
        <v>10</v>
      </c>
      <c r="AJ110" s="53"/>
      <c r="AK110" s="40"/>
      <c r="AL110" s="41"/>
    </row>
    <row r="111" spans="1:38" ht="15.75">
      <c r="A111" s="28" t="s">
        <v>134</v>
      </c>
      <c r="B111" s="33">
        <v>643</v>
      </c>
      <c r="C111" s="33"/>
      <c r="D111" s="29" t="s">
        <v>173</v>
      </c>
      <c r="E111" s="30" t="s">
        <v>174</v>
      </c>
      <c r="F111" s="29">
        <v>0</v>
      </c>
      <c r="G111" s="29">
        <v>0</v>
      </c>
      <c r="H111" s="29">
        <v>3</v>
      </c>
      <c r="I111" s="29">
        <v>2</v>
      </c>
      <c r="J111" s="29">
        <v>0</v>
      </c>
      <c r="K111" s="29">
        <v>0</v>
      </c>
      <c r="L111" s="29">
        <v>0</v>
      </c>
      <c r="M111" s="29">
        <v>5</v>
      </c>
      <c r="N111" s="29">
        <v>0</v>
      </c>
      <c r="O111" s="29">
        <v>0</v>
      </c>
      <c r="P111" s="29">
        <v>6</v>
      </c>
      <c r="Q111" s="29">
        <v>3</v>
      </c>
      <c r="R111" s="29">
        <v>1</v>
      </c>
      <c r="S111" s="29">
        <v>0</v>
      </c>
      <c r="T111" s="29">
        <v>0</v>
      </c>
      <c r="U111" s="29">
        <v>0</v>
      </c>
      <c r="V111" s="29">
        <v>0</v>
      </c>
      <c r="W111" s="29">
        <v>2</v>
      </c>
      <c r="X111" s="29">
        <v>2</v>
      </c>
      <c r="Y111" s="29">
        <v>0</v>
      </c>
      <c r="Z111" s="29">
        <v>1</v>
      </c>
      <c r="AA111" s="29">
        <v>3</v>
      </c>
      <c r="AB111" s="29">
        <v>0</v>
      </c>
      <c r="AC111" s="29">
        <v>0</v>
      </c>
      <c r="AD111" s="29">
        <v>0</v>
      </c>
      <c r="AE111" s="31">
        <f>SUM(Table7[[#This Row],[Regional Scope]:[Attractive]])</f>
        <v>28</v>
      </c>
      <c r="AF111" s="15"/>
      <c r="AG111" s="15" t="s">
        <v>29</v>
      </c>
      <c r="AH111" s="15" t="s">
        <v>35</v>
      </c>
      <c r="AI111" s="32">
        <v>1.7</v>
      </c>
      <c r="AJ111" s="53"/>
      <c r="AK111" s="40"/>
      <c r="AL111" s="41"/>
    </row>
    <row r="112" spans="1:38" ht="31.5">
      <c r="A112" s="28" t="s">
        <v>175</v>
      </c>
      <c r="B112" s="33">
        <v>144</v>
      </c>
      <c r="C112" s="33" t="s">
        <v>78</v>
      </c>
      <c r="D112" s="29" t="s">
        <v>135</v>
      </c>
      <c r="E112" s="30" t="s">
        <v>176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31">
        <v>70</v>
      </c>
      <c r="AF112" s="15">
        <v>119672</v>
      </c>
      <c r="AG112" s="14" t="s">
        <v>31</v>
      </c>
      <c r="AH112" s="15" t="s">
        <v>36</v>
      </c>
      <c r="AI112" s="32">
        <v>207.79</v>
      </c>
      <c r="AJ112" s="53"/>
      <c r="AK112" s="40"/>
      <c r="AL112" s="41"/>
    </row>
    <row r="113" spans="1:38" ht="15.75">
      <c r="A113" s="28" t="s">
        <v>175</v>
      </c>
      <c r="B113" s="33">
        <v>147</v>
      </c>
      <c r="C113" s="33" t="s">
        <v>84</v>
      </c>
      <c r="D113" s="29" t="s">
        <v>135</v>
      </c>
      <c r="E113" s="30" t="s">
        <v>177</v>
      </c>
      <c r="F113" s="29">
        <v>3</v>
      </c>
      <c r="G113" s="29">
        <v>3</v>
      </c>
      <c r="H113" s="29">
        <v>6</v>
      </c>
      <c r="I113" s="29">
        <v>2</v>
      </c>
      <c r="J113" s="29">
        <v>2</v>
      </c>
      <c r="K113" s="29">
        <v>0</v>
      </c>
      <c r="L113" s="29">
        <v>2</v>
      </c>
      <c r="M113" s="29">
        <v>0</v>
      </c>
      <c r="N113" s="29">
        <v>1</v>
      </c>
      <c r="O113" s="29">
        <v>0</v>
      </c>
      <c r="P113" s="29">
        <v>6</v>
      </c>
      <c r="Q113" s="29">
        <v>3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2</v>
      </c>
      <c r="X113" s="29">
        <v>2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31">
        <f>SUM(Table7[[#This Row],[Regional Scope]:[Attractive]])</f>
        <v>32</v>
      </c>
      <c r="AF113" s="15"/>
      <c r="AG113" s="15" t="s">
        <v>29</v>
      </c>
      <c r="AH113" s="15" t="s">
        <v>39</v>
      </c>
      <c r="AI113" s="32">
        <v>225.43</v>
      </c>
      <c r="AJ113" s="53"/>
      <c r="AK113" s="40"/>
      <c r="AL113" s="41"/>
    </row>
    <row r="114" spans="1:38" ht="15.75">
      <c r="A114" s="28" t="s">
        <v>175</v>
      </c>
      <c r="B114" s="33">
        <v>147</v>
      </c>
      <c r="C114" s="33" t="s">
        <v>85</v>
      </c>
      <c r="D114" s="29" t="s">
        <v>135</v>
      </c>
      <c r="E114" s="30" t="s">
        <v>177</v>
      </c>
      <c r="F114" s="29">
        <v>3</v>
      </c>
      <c r="G114" s="29">
        <v>3</v>
      </c>
      <c r="H114" s="29">
        <v>6</v>
      </c>
      <c r="I114" s="29">
        <v>2</v>
      </c>
      <c r="J114" s="29">
        <v>2</v>
      </c>
      <c r="K114" s="29">
        <v>0</v>
      </c>
      <c r="L114" s="29">
        <v>2</v>
      </c>
      <c r="M114" s="29">
        <v>0</v>
      </c>
      <c r="N114" s="29">
        <v>1</v>
      </c>
      <c r="O114" s="29">
        <v>0</v>
      </c>
      <c r="P114" s="29">
        <v>6</v>
      </c>
      <c r="Q114" s="29">
        <v>3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2</v>
      </c>
      <c r="X114" s="29">
        <v>2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31">
        <f>SUM(Table7[[#This Row],[Regional Scope]:[Attractive]])</f>
        <v>32</v>
      </c>
      <c r="AF114" s="15"/>
      <c r="AG114" s="15" t="s">
        <v>29</v>
      </c>
      <c r="AH114" s="15" t="s">
        <v>39</v>
      </c>
      <c r="AI114" s="32">
        <v>79.209999999999994</v>
      </c>
      <c r="AJ114" s="53"/>
      <c r="AK114" s="40"/>
      <c r="AL114" s="41"/>
    </row>
    <row r="115" spans="1:38" ht="15.75">
      <c r="A115" s="28" t="s">
        <v>175</v>
      </c>
      <c r="B115" s="29">
        <v>154</v>
      </c>
      <c r="C115" s="29" t="s">
        <v>85</v>
      </c>
      <c r="D115" s="29" t="s">
        <v>135</v>
      </c>
      <c r="E115" s="30" t="s">
        <v>178</v>
      </c>
      <c r="F115" s="29"/>
      <c r="G115" s="34"/>
      <c r="H115" s="29"/>
      <c r="I115" s="29"/>
      <c r="J115" s="29"/>
      <c r="K115" s="29"/>
      <c r="L115" s="29"/>
      <c r="M115" s="29"/>
      <c r="N115" s="34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31">
        <v>70</v>
      </c>
      <c r="AF115" s="15">
        <v>90273</v>
      </c>
      <c r="AG115" s="14" t="s">
        <v>32</v>
      </c>
      <c r="AH115" s="15" t="s">
        <v>34</v>
      </c>
      <c r="AI115" s="32">
        <v>11.07</v>
      </c>
      <c r="AJ115" s="53"/>
      <c r="AK115" s="40"/>
      <c r="AL115" s="41"/>
    </row>
    <row r="116" spans="1:38" ht="15.75">
      <c r="A116" s="28" t="s">
        <v>175</v>
      </c>
      <c r="B116" s="33">
        <v>155</v>
      </c>
      <c r="C116" s="33" t="s">
        <v>72</v>
      </c>
      <c r="D116" s="29" t="s">
        <v>70</v>
      </c>
      <c r="E116" s="30" t="s">
        <v>100</v>
      </c>
      <c r="F116" s="29">
        <v>0</v>
      </c>
      <c r="G116" s="29">
        <v>3</v>
      </c>
      <c r="H116" s="29">
        <v>3</v>
      </c>
      <c r="I116" s="29">
        <v>2</v>
      </c>
      <c r="J116" s="29">
        <v>4</v>
      </c>
      <c r="K116" s="29">
        <v>0</v>
      </c>
      <c r="L116" s="29">
        <v>1</v>
      </c>
      <c r="M116" s="29">
        <v>0</v>
      </c>
      <c r="N116" s="29">
        <v>0</v>
      </c>
      <c r="O116" s="29">
        <v>0</v>
      </c>
      <c r="P116" s="29">
        <v>6</v>
      </c>
      <c r="Q116" s="29">
        <v>2</v>
      </c>
      <c r="R116" s="29">
        <v>0</v>
      </c>
      <c r="S116" s="29">
        <v>0</v>
      </c>
      <c r="T116" s="29">
        <v>1</v>
      </c>
      <c r="U116" s="29">
        <v>1</v>
      </c>
      <c r="V116" s="29">
        <v>0</v>
      </c>
      <c r="W116" s="29">
        <v>1</v>
      </c>
      <c r="X116" s="29">
        <v>1</v>
      </c>
      <c r="Y116" s="29">
        <v>0</v>
      </c>
      <c r="Z116" s="29">
        <v>1</v>
      </c>
      <c r="AA116" s="29">
        <v>0</v>
      </c>
      <c r="AB116" s="29">
        <v>0</v>
      </c>
      <c r="AC116" s="29">
        <v>0</v>
      </c>
      <c r="AD116" s="29">
        <v>0</v>
      </c>
      <c r="AE116" s="31">
        <f>SUM(Table7[[#This Row],[Regional Scope]:[Attractive]])</f>
        <v>26</v>
      </c>
      <c r="AF116" s="15"/>
      <c r="AG116" s="15" t="s">
        <v>29</v>
      </c>
      <c r="AH116" s="15" t="s">
        <v>37</v>
      </c>
      <c r="AI116" s="32">
        <v>5.95</v>
      </c>
      <c r="AJ116" s="53"/>
      <c r="AK116" s="40"/>
      <c r="AL116" s="41"/>
    </row>
    <row r="117" spans="1:38" ht="15.75">
      <c r="A117" s="28" t="s">
        <v>175</v>
      </c>
      <c r="B117" s="29">
        <v>155</v>
      </c>
      <c r="C117" s="29" t="s">
        <v>84</v>
      </c>
      <c r="D117" s="29" t="s">
        <v>70</v>
      </c>
      <c r="E117" s="30" t="s">
        <v>100</v>
      </c>
      <c r="F117" s="29">
        <v>0</v>
      </c>
      <c r="G117" s="29">
        <v>3</v>
      </c>
      <c r="H117" s="29">
        <v>3</v>
      </c>
      <c r="I117" s="29">
        <v>2</v>
      </c>
      <c r="J117" s="29">
        <v>4</v>
      </c>
      <c r="K117" s="29">
        <v>0</v>
      </c>
      <c r="L117" s="29">
        <v>1</v>
      </c>
      <c r="M117" s="29">
        <v>0</v>
      </c>
      <c r="N117" s="29">
        <v>0</v>
      </c>
      <c r="O117" s="29">
        <v>0</v>
      </c>
      <c r="P117" s="29">
        <v>6</v>
      </c>
      <c r="Q117" s="29">
        <v>2</v>
      </c>
      <c r="R117" s="29">
        <v>0</v>
      </c>
      <c r="S117" s="29">
        <v>0</v>
      </c>
      <c r="T117" s="29">
        <v>1</v>
      </c>
      <c r="U117" s="29">
        <v>1</v>
      </c>
      <c r="V117" s="29">
        <v>0</v>
      </c>
      <c r="W117" s="29">
        <v>1</v>
      </c>
      <c r="X117" s="29">
        <v>1</v>
      </c>
      <c r="Y117" s="29">
        <v>0</v>
      </c>
      <c r="Z117" s="29">
        <v>1</v>
      </c>
      <c r="AA117" s="29">
        <v>0</v>
      </c>
      <c r="AB117" s="29">
        <v>0</v>
      </c>
      <c r="AC117" s="29">
        <v>0</v>
      </c>
      <c r="AD117" s="29">
        <v>0</v>
      </c>
      <c r="AE117" s="31">
        <f>SUM(Table7[[#This Row],[Regional Scope]:[Attractive]])</f>
        <v>26</v>
      </c>
      <c r="AF117" s="15"/>
      <c r="AG117" s="15" t="s">
        <v>29</v>
      </c>
      <c r="AH117" s="15" t="s">
        <v>37</v>
      </c>
      <c r="AI117" s="32">
        <v>2.73</v>
      </c>
      <c r="AJ117" s="53"/>
      <c r="AK117" s="40"/>
      <c r="AL117" s="41"/>
    </row>
    <row r="118" spans="1:38" ht="15.75">
      <c r="A118" s="28" t="s">
        <v>175</v>
      </c>
      <c r="B118" s="33">
        <v>167</v>
      </c>
      <c r="C118" s="33"/>
      <c r="D118" s="29" t="s">
        <v>135</v>
      </c>
      <c r="E118" s="30" t="s">
        <v>179</v>
      </c>
      <c r="F118" s="29">
        <v>3</v>
      </c>
      <c r="G118" s="29">
        <v>3</v>
      </c>
      <c r="H118" s="29">
        <v>5</v>
      </c>
      <c r="I118" s="29">
        <v>2</v>
      </c>
      <c r="J118" s="29">
        <v>2</v>
      </c>
      <c r="K118" s="29">
        <v>0</v>
      </c>
      <c r="L118" s="29">
        <v>2</v>
      </c>
      <c r="M118" s="29">
        <v>0</v>
      </c>
      <c r="N118" s="29">
        <v>1</v>
      </c>
      <c r="O118" s="29">
        <v>0</v>
      </c>
      <c r="P118" s="29">
        <v>6</v>
      </c>
      <c r="Q118" s="29">
        <v>3</v>
      </c>
      <c r="R118" s="29">
        <v>0</v>
      </c>
      <c r="S118" s="29">
        <v>1</v>
      </c>
      <c r="T118" s="29">
        <v>0</v>
      </c>
      <c r="U118" s="29">
        <v>1</v>
      </c>
      <c r="V118" s="29">
        <v>0</v>
      </c>
      <c r="W118" s="29">
        <v>1</v>
      </c>
      <c r="X118" s="29">
        <v>0</v>
      </c>
      <c r="Y118" s="29">
        <v>0</v>
      </c>
      <c r="Z118" s="29">
        <v>1</v>
      </c>
      <c r="AA118" s="29">
        <v>0</v>
      </c>
      <c r="AB118" s="29">
        <v>0</v>
      </c>
      <c r="AC118" s="29">
        <v>0</v>
      </c>
      <c r="AD118" s="29">
        <v>0</v>
      </c>
      <c r="AE118" s="31">
        <f>SUM(Table7[[#This Row],[Regional Scope]:[Attractive]])</f>
        <v>31</v>
      </c>
      <c r="AF118" s="15"/>
      <c r="AG118" s="15" t="s">
        <v>29</v>
      </c>
      <c r="AH118" s="15" t="s">
        <v>36</v>
      </c>
      <c r="AI118" s="32">
        <v>3.01</v>
      </c>
      <c r="AJ118" s="53"/>
      <c r="AK118" s="40"/>
      <c r="AL118" s="41"/>
    </row>
    <row r="119" spans="1:38" ht="15.75">
      <c r="A119" s="28" t="s">
        <v>175</v>
      </c>
      <c r="B119" s="33">
        <v>184</v>
      </c>
      <c r="C119" s="33" t="s">
        <v>68</v>
      </c>
      <c r="D119" s="29" t="s">
        <v>180</v>
      </c>
      <c r="E119" s="30" t="s">
        <v>181</v>
      </c>
      <c r="F119" s="29">
        <v>3</v>
      </c>
      <c r="G119" s="29">
        <v>3</v>
      </c>
      <c r="H119" s="29">
        <v>5</v>
      </c>
      <c r="I119" s="29">
        <v>2</v>
      </c>
      <c r="J119" s="29">
        <v>2</v>
      </c>
      <c r="K119" s="29">
        <v>0</v>
      </c>
      <c r="L119" s="29">
        <v>0</v>
      </c>
      <c r="M119" s="29">
        <v>0</v>
      </c>
      <c r="N119" s="29">
        <v>1</v>
      </c>
      <c r="O119" s="29">
        <v>0</v>
      </c>
      <c r="P119" s="29">
        <v>6</v>
      </c>
      <c r="Q119" s="29">
        <v>3</v>
      </c>
      <c r="R119" s="29">
        <v>0</v>
      </c>
      <c r="S119" s="29">
        <v>1</v>
      </c>
      <c r="T119" s="29">
        <v>0</v>
      </c>
      <c r="U119" s="29">
        <v>0</v>
      </c>
      <c r="V119" s="29">
        <v>0</v>
      </c>
      <c r="W119" s="29">
        <v>2</v>
      </c>
      <c r="X119" s="29">
        <v>1</v>
      </c>
      <c r="Y119" s="29">
        <v>0</v>
      </c>
      <c r="Z119" s="29">
        <v>1</v>
      </c>
      <c r="AA119" s="29">
        <v>0</v>
      </c>
      <c r="AB119" s="29">
        <v>0</v>
      </c>
      <c r="AC119" s="29">
        <v>0</v>
      </c>
      <c r="AD119" s="29">
        <v>2</v>
      </c>
      <c r="AE119" s="31">
        <f>SUM(Table7[[#This Row],[Regional Scope]:[Attractive]])</f>
        <v>32</v>
      </c>
      <c r="AF119" s="15"/>
      <c r="AG119" s="15" t="s">
        <v>29</v>
      </c>
      <c r="AH119" s="15" t="s">
        <v>36</v>
      </c>
      <c r="AI119" s="32">
        <v>8</v>
      </c>
      <c r="AJ119" s="53"/>
      <c r="AK119" s="40"/>
      <c r="AL119" s="41"/>
    </row>
    <row r="120" spans="1:38" ht="15.75">
      <c r="A120" s="28" t="s">
        <v>175</v>
      </c>
      <c r="B120" s="33">
        <v>202</v>
      </c>
      <c r="C120" s="33" t="s">
        <v>84</v>
      </c>
      <c r="D120" s="29" t="s">
        <v>182</v>
      </c>
      <c r="E120" s="30" t="s">
        <v>183</v>
      </c>
      <c r="F120" s="29"/>
      <c r="G120" s="29"/>
      <c r="H120" s="29"/>
      <c r="I120" s="29"/>
      <c r="J120" s="29"/>
      <c r="K120" s="29"/>
      <c r="L120" s="34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31">
        <v>70</v>
      </c>
      <c r="AF120" s="15">
        <v>113360</v>
      </c>
      <c r="AG120" s="14" t="s">
        <v>32</v>
      </c>
      <c r="AH120" s="15" t="s">
        <v>34</v>
      </c>
      <c r="AI120" s="32">
        <v>6.11</v>
      </c>
      <c r="AJ120" s="53"/>
      <c r="AK120" s="40"/>
      <c r="AL120" s="41"/>
    </row>
    <row r="121" spans="1:38" ht="15.75">
      <c r="A121" s="28" t="s">
        <v>175</v>
      </c>
      <c r="B121" s="33">
        <v>202</v>
      </c>
      <c r="C121" s="33" t="s">
        <v>85</v>
      </c>
      <c r="D121" s="29" t="s">
        <v>182</v>
      </c>
      <c r="E121" s="30" t="s">
        <v>184</v>
      </c>
      <c r="F121" s="29"/>
      <c r="G121" s="29"/>
      <c r="H121" s="29"/>
      <c r="I121" s="29"/>
      <c r="J121" s="29"/>
      <c r="K121" s="29"/>
      <c r="L121" s="34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31">
        <v>70</v>
      </c>
      <c r="AF121" s="15">
        <v>115191</v>
      </c>
      <c r="AG121" s="14" t="s">
        <v>32</v>
      </c>
      <c r="AH121" s="15" t="s">
        <v>34</v>
      </c>
      <c r="AI121" s="32">
        <v>3.9</v>
      </c>
      <c r="AJ121" s="53"/>
      <c r="AK121" s="40"/>
      <c r="AL121" s="41"/>
    </row>
    <row r="122" spans="1:38" ht="31.5">
      <c r="A122" s="28" t="s">
        <v>175</v>
      </c>
      <c r="B122" s="33">
        <v>202</v>
      </c>
      <c r="C122" s="33" t="s">
        <v>185</v>
      </c>
      <c r="D122" s="29" t="s">
        <v>182</v>
      </c>
      <c r="E122" s="30" t="s">
        <v>186</v>
      </c>
      <c r="F122" s="29">
        <v>0</v>
      </c>
      <c r="G122" s="29">
        <v>3</v>
      </c>
      <c r="H122" s="29">
        <v>3</v>
      </c>
      <c r="I122" s="29">
        <v>2</v>
      </c>
      <c r="J122" s="29">
        <v>2</v>
      </c>
      <c r="K122" s="29">
        <v>0</v>
      </c>
      <c r="L122" s="34">
        <v>2</v>
      </c>
      <c r="M122" s="29">
        <v>0</v>
      </c>
      <c r="N122" s="29">
        <v>0</v>
      </c>
      <c r="O122" s="29">
        <v>0</v>
      </c>
      <c r="P122" s="29">
        <v>6</v>
      </c>
      <c r="Q122" s="29">
        <v>3</v>
      </c>
      <c r="R122" s="29">
        <v>0</v>
      </c>
      <c r="S122" s="29">
        <v>1</v>
      </c>
      <c r="T122" s="29">
        <v>0</v>
      </c>
      <c r="U122" s="29">
        <v>1</v>
      </c>
      <c r="V122" s="29">
        <v>0</v>
      </c>
      <c r="W122" s="29">
        <v>2</v>
      </c>
      <c r="X122" s="29">
        <v>0</v>
      </c>
      <c r="Y122" s="29">
        <v>0</v>
      </c>
      <c r="Z122" s="29">
        <v>1</v>
      </c>
      <c r="AA122" s="29">
        <v>0</v>
      </c>
      <c r="AB122" s="29">
        <v>0</v>
      </c>
      <c r="AC122" s="29">
        <v>0</v>
      </c>
      <c r="AD122" s="29">
        <v>2</v>
      </c>
      <c r="AE122" s="31">
        <f>SUM(Table7[[#This Row],[Regional Scope]:[Attractive]])</f>
        <v>28</v>
      </c>
      <c r="AF122" s="15"/>
      <c r="AG122" s="15" t="s">
        <v>29</v>
      </c>
      <c r="AH122" s="15" t="s">
        <v>35</v>
      </c>
      <c r="AI122" s="32">
        <v>3.9</v>
      </c>
      <c r="AJ122" s="53"/>
      <c r="AK122" s="40"/>
      <c r="AL122" s="41"/>
    </row>
    <row r="123" spans="1:38" ht="15.75">
      <c r="A123" s="28" t="s">
        <v>175</v>
      </c>
      <c r="B123" s="29">
        <v>209</v>
      </c>
      <c r="C123" s="29" t="s">
        <v>65</v>
      </c>
      <c r="D123" s="29" t="s">
        <v>182</v>
      </c>
      <c r="E123" s="30" t="s">
        <v>187</v>
      </c>
      <c r="F123" s="29">
        <v>0</v>
      </c>
      <c r="G123" s="29">
        <v>3</v>
      </c>
      <c r="H123" s="29">
        <v>2</v>
      </c>
      <c r="I123" s="29">
        <v>2</v>
      </c>
      <c r="J123" s="29">
        <v>2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6</v>
      </c>
      <c r="Q123" s="29">
        <v>2</v>
      </c>
      <c r="R123" s="29">
        <v>0</v>
      </c>
      <c r="S123" s="29">
        <v>0</v>
      </c>
      <c r="T123" s="29">
        <v>0</v>
      </c>
      <c r="U123" s="29">
        <v>1</v>
      </c>
      <c r="V123" s="29">
        <v>0</v>
      </c>
      <c r="W123" s="29">
        <v>1</v>
      </c>
      <c r="X123" s="29">
        <v>1</v>
      </c>
      <c r="Y123" s="29">
        <v>0</v>
      </c>
      <c r="Z123" s="29">
        <v>1</v>
      </c>
      <c r="AA123" s="29">
        <v>0</v>
      </c>
      <c r="AB123" s="29">
        <v>0</v>
      </c>
      <c r="AC123" s="29">
        <v>0</v>
      </c>
      <c r="AD123" s="29">
        <v>0</v>
      </c>
      <c r="AE123" s="31">
        <f>SUM(Table7[[#This Row],[Regional Scope]:[Attractive]])</f>
        <v>21</v>
      </c>
      <c r="AF123" s="15"/>
      <c r="AG123" s="15" t="s">
        <v>29</v>
      </c>
      <c r="AH123" s="15" t="s">
        <v>37</v>
      </c>
      <c r="AI123" s="32">
        <v>6.3</v>
      </c>
      <c r="AJ123" s="53"/>
      <c r="AK123" s="40"/>
      <c r="AL123" s="41"/>
    </row>
    <row r="124" spans="1:38" ht="15.75">
      <c r="A124" s="28" t="s">
        <v>175</v>
      </c>
      <c r="B124" s="33">
        <v>220</v>
      </c>
      <c r="C124" s="33"/>
      <c r="D124" s="29" t="s">
        <v>182</v>
      </c>
      <c r="E124" s="30" t="s">
        <v>188</v>
      </c>
      <c r="F124" s="29">
        <v>0</v>
      </c>
      <c r="G124" s="29">
        <v>0</v>
      </c>
      <c r="H124" s="29">
        <v>2</v>
      </c>
      <c r="I124" s="29">
        <v>2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6</v>
      </c>
      <c r="Q124" s="29">
        <v>3</v>
      </c>
      <c r="R124" s="29">
        <v>0</v>
      </c>
      <c r="S124" s="29">
        <v>0</v>
      </c>
      <c r="T124" s="29">
        <v>0</v>
      </c>
      <c r="U124" s="29">
        <v>1</v>
      </c>
      <c r="V124" s="29">
        <v>0</v>
      </c>
      <c r="W124" s="29">
        <v>0</v>
      </c>
      <c r="X124" s="29">
        <v>0</v>
      </c>
      <c r="Y124" s="29">
        <v>0</v>
      </c>
      <c r="Z124" s="29">
        <v>1</v>
      </c>
      <c r="AA124" s="29">
        <v>0</v>
      </c>
      <c r="AB124" s="29">
        <v>0</v>
      </c>
      <c r="AC124" s="29">
        <v>0</v>
      </c>
      <c r="AD124" s="29">
        <v>0</v>
      </c>
      <c r="AE124" s="31">
        <f>SUM(Table7[[#This Row],[Regional Scope]:[Attractive]])</f>
        <v>15</v>
      </c>
      <c r="AF124" s="15"/>
      <c r="AG124" s="15" t="s">
        <v>29</v>
      </c>
      <c r="AH124" s="15" t="s">
        <v>37</v>
      </c>
      <c r="AI124" s="32">
        <v>8.5</v>
      </c>
      <c r="AJ124" s="53"/>
      <c r="AK124" s="40"/>
      <c r="AL124" s="41"/>
    </row>
    <row r="125" spans="1:38" ht="15.75">
      <c r="A125" s="28" t="s">
        <v>175</v>
      </c>
      <c r="B125" s="29">
        <v>221</v>
      </c>
      <c r="C125" s="29" t="s">
        <v>68</v>
      </c>
      <c r="D125" s="29" t="s">
        <v>180</v>
      </c>
      <c r="E125" s="30" t="s">
        <v>188</v>
      </c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31">
        <v>70</v>
      </c>
      <c r="AF125" s="15">
        <v>119553</v>
      </c>
      <c r="AG125" s="14" t="s">
        <v>28</v>
      </c>
      <c r="AH125" s="15" t="s">
        <v>35</v>
      </c>
      <c r="AI125" s="32">
        <v>4.63</v>
      </c>
      <c r="AJ125" s="53"/>
      <c r="AK125" s="40"/>
      <c r="AL125" s="41"/>
    </row>
    <row r="126" spans="1:38" ht="15.75">
      <c r="A126" s="28" t="s">
        <v>175</v>
      </c>
      <c r="B126" s="29">
        <v>244</v>
      </c>
      <c r="C126" s="29" t="s">
        <v>78</v>
      </c>
      <c r="D126" s="29" t="s">
        <v>189</v>
      </c>
      <c r="E126" s="30" t="s">
        <v>190</v>
      </c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31">
        <v>70</v>
      </c>
      <c r="AF126" s="15">
        <v>115202</v>
      </c>
      <c r="AG126" s="14" t="s">
        <v>28</v>
      </c>
      <c r="AH126" s="15" t="s">
        <v>35</v>
      </c>
      <c r="AI126" s="32">
        <v>5.53</v>
      </c>
      <c r="AJ126" s="53"/>
      <c r="AK126" s="40"/>
      <c r="AL126" s="41"/>
    </row>
    <row r="127" spans="1:38" ht="31.5">
      <c r="A127" s="28" t="s">
        <v>175</v>
      </c>
      <c r="B127" s="33">
        <v>244</v>
      </c>
      <c r="C127" s="33" t="s">
        <v>72</v>
      </c>
      <c r="D127" s="29" t="s">
        <v>189</v>
      </c>
      <c r="E127" s="30" t="s">
        <v>190</v>
      </c>
      <c r="F127" s="29"/>
      <c r="G127" s="34"/>
      <c r="H127" s="29"/>
      <c r="I127" s="29"/>
      <c r="J127" s="34"/>
      <c r="K127" s="29"/>
      <c r="L127" s="29"/>
      <c r="M127" s="29"/>
      <c r="N127" s="34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31">
        <v>70</v>
      </c>
      <c r="AF127" s="15">
        <v>123873</v>
      </c>
      <c r="AG127" s="14" t="s">
        <v>30</v>
      </c>
      <c r="AH127" s="15" t="s">
        <v>36</v>
      </c>
      <c r="AI127" s="32">
        <v>7.48</v>
      </c>
      <c r="AJ127" s="53"/>
      <c r="AK127" s="40"/>
      <c r="AL127" s="41"/>
    </row>
    <row r="128" spans="1:38" ht="15.75">
      <c r="A128" s="28" t="s">
        <v>175</v>
      </c>
      <c r="B128" s="33">
        <v>244</v>
      </c>
      <c r="C128" s="33" t="s">
        <v>84</v>
      </c>
      <c r="D128" s="29" t="s">
        <v>189</v>
      </c>
      <c r="E128" s="30" t="s">
        <v>190</v>
      </c>
      <c r="F128" s="29">
        <v>0</v>
      </c>
      <c r="G128" s="34">
        <v>0</v>
      </c>
      <c r="H128" s="29">
        <v>3</v>
      </c>
      <c r="I128" s="29">
        <v>2</v>
      </c>
      <c r="J128" s="34">
        <v>0</v>
      </c>
      <c r="K128" s="29">
        <v>0</v>
      </c>
      <c r="L128" s="29">
        <v>0</v>
      </c>
      <c r="M128" s="29">
        <v>5</v>
      </c>
      <c r="N128" s="34">
        <v>0</v>
      </c>
      <c r="O128" s="29">
        <v>0</v>
      </c>
      <c r="P128" s="29">
        <v>6</v>
      </c>
      <c r="Q128" s="29">
        <v>3</v>
      </c>
      <c r="R128" s="29">
        <v>1</v>
      </c>
      <c r="S128" s="29">
        <v>0</v>
      </c>
      <c r="T128" s="29">
        <v>0</v>
      </c>
      <c r="U128" s="29">
        <v>0</v>
      </c>
      <c r="V128" s="29">
        <v>0</v>
      </c>
      <c r="W128" s="29">
        <v>2</v>
      </c>
      <c r="X128" s="29">
        <v>1</v>
      </c>
      <c r="Y128" s="29">
        <v>0</v>
      </c>
      <c r="Z128" s="29">
        <v>2</v>
      </c>
      <c r="AA128" s="29">
        <v>3</v>
      </c>
      <c r="AB128" s="29">
        <v>0</v>
      </c>
      <c r="AC128" s="29">
        <v>0</v>
      </c>
      <c r="AD128" s="29">
        <v>0</v>
      </c>
      <c r="AE128" s="31">
        <f>SUM(Table7[[#This Row],[Regional Scope]:[Attractive]])</f>
        <v>28</v>
      </c>
      <c r="AF128" s="15"/>
      <c r="AG128" s="15" t="s">
        <v>29</v>
      </c>
      <c r="AH128" s="15" t="s">
        <v>36</v>
      </c>
      <c r="AI128" s="32">
        <v>2.97</v>
      </c>
      <c r="AJ128" s="53"/>
      <c r="AK128" s="40"/>
      <c r="AL128" s="41"/>
    </row>
    <row r="129" spans="1:38" ht="31.5">
      <c r="A129" s="28" t="s">
        <v>175</v>
      </c>
      <c r="B129" s="33">
        <v>253</v>
      </c>
      <c r="C129" s="33"/>
      <c r="D129" s="29" t="s">
        <v>182</v>
      </c>
      <c r="E129" s="30" t="s">
        <v>191</v>
      </c>
      <c r="F129" s="29">
        <v>0</v>
      </c>
      <c r="G129" s="29">
        <v>0</v>
      </c>
      <c r="H129" s="29">
        <v>2</v>
      </c>
      <c r="I129" s="29">
        <v>2</v>
      </c>
      <c r="J129" s="29">
        <v>0</v>
      </c>
      <c r="K129" s="29">
        <v>0</v>
      </c>
      <c r="L129" s="29">
        <v>2</v>
      </c>
      <c r="M129" s="29">
        <v>0</v>
      </c>
      <c r="N129" s="29">
        <v>0</v>
      </c>
      <c r="O129" s="29">
        <v>0</v>
      </c>
      <c r="P129" s="29">
        <v>6</v>
      </c>
      <c r="Q129" s="29">
        <v>2</v>
      </c>
      <c r="R129" s="29">
        <v>0</v>
      </c>
      <c r="S129" s="29">
        <v>1</v>
      </c>
      <c r="T129" s="29">
        <v>1</v>
      </c>
      <c r="U129" s="29">
        <v>1</v>
      </c>
      <c r="V129" s="29">
        <v>0</v>
      </c>
      <c r="W129" s="29">
        <v>0</v>
      </c>
      <c r="X129" s="29">
        <v>0</v>
      </c>
      <c r="Y129" s="29">
        <v>0</v>
      </c>
      <c r="Z129" s="29">
        <v>1</v>
      </c>
      <c r="AA129" s="29">
        <v>0</v>
      </c>
      <c r="AB129" s="29">
        <v>0</v>
      </c>
      <c r="AC129" s="29">
        <v>0</v>
      </c>
      <c r="AD129" s="29">
        <v>0</v>
      </c>
      <c r="AE129" s="31">
        <f>SUM(Table7[[#This Row],[Regional Scope]:[Attractive]])</f>
        <v>18</v>
      </c>
      <c r="AF129" s="15"/>
      <c r="AG129" s="15" t="s">
        <v>29</v>
      </c>
      <c r="AH129" s="15" t="s">
        <v>39</v>
      </c>
      <c r="AI129" s="32">
        <v>2</v>
      </c>
      <c r="AJ129" s="53"/>
      <c r="AK129" s="40"/>
      <c r="AL129" s="41"/>
    </row>
    <row r="130" spans="1:38" ht="15.75">
      <c r="A130" s="28" t="s">
        <v>175</v>
      </c>
      <c r="B130" s="33">
        <v>260</v>
      </c>
      <c r="C130" s="33"/>
      <c r="D130" s="29" t="s">
        <v>182</v>
      </c>
      <c r="E130" s="30" t="s">
        <v>192</v>
      </c>
      <c r="F130" s="29">
        <v>0</v>
      </c>
      <c r="G130" s="29">
        <v>0</v>
      </c>
      <c r="H130" s="29">
        <v>2</v>
      </c>
      <c r="I130" s="29">
        <v>2</v>
      </c>
      <c r="J130" s="29">
        <v>0</v>
      </c>
      <c r="K130" s="29">
        <v>0</v>
      </c>
      <c r="L130" s="29">
        <v>2</v>
      </c>
      <c r="M130" s="29">
        <v>0</v>
      </c>
      <c r="N130" s="29">
        <v>0</v>
      </c>
      <c r="O130" s="29">
        <v>0</v>
      </c>
      <c r="P130" s="29">
        <v>6</v>
      </c>
      <c r="Q130" s="29">
        <v>3</v>
      </c>
      <c r="R130" s="29">
        <v>0</v>
      </c>
      <c r="S130" s="29">
        <v>0</v>
      </c>
      <c r="T130" s="29">
        <v>0</v>
      </c>
      <c r="U130" s="29">
        <v>1</v>
      </c>
      <c r="V130" s="29">
        <v>0</v>
      </c>
      <c r="W130" s="29">
        <v>0</v>
      </c>
      <c r="X130" s="29">
        <v>0</v>
      </c>
      <c r="Y130" s="29">
        <v>0</v>
      </c>
      <c r="Z130" s="29">
        <v>1</v>
      </c>
      <c r="AA130" s="29">
        <v>0</v>
      </c>
      <c r="AB130" s="29">
        <v>0</v>
      </c>
      <c r="AC130" s="29">
        <v>0</v>
      </c>
      <c r="AD130" s="29">
        <v>0</v>
      </c>
      <c r="AE130" s="31">
        <f>SUM(Table7[[#This Row],[Regional Scope]:[Attractive]])</f>
        <v>17</v>
      </c>
      <c r="AF130" s="15"/>
      <c r="AG130" s="15" t="s">
        <v>29</v>
      </c>
      <c r="AH130" s="15" t="s">
        <v>37</v>
      </c>
      <c r="AI130" s="32">
        <v>3.5</v>
      </c>
      <c r="AJ130" s="53"/>
      <c r="AK130" s="40"/>
      <c r="AL130" s="41"/>
    </row>
    <row r="131" spans="1:38" ht="31.5">
      <c r="A131" s="28" t="s">
        <v>175</v>
      </c>
      <c r="B131" s="33">
        <v>272</v>
      </c>
      <c r="C131" s="33" t="s">
        <v>68</v>
      </c>
      <c r="D131" s="29" t="s">
        <v>193</v>
      </c>
      <c r="E131" s="30" t="s">
        <v>194</v>
      </c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31">
        <v>70</v>
      </c>
      <c r="AF131" s="15">
        <v>115795</v>
      </c>
      <c r="AG131" s="14" t="s">
        <v>31</v>
      </c>
      <c r="AH131" s="15" t="s">
        <v>35</v>
      </c>
      <c r="AI131" s="32">
        <v>2.5</v>
      </c>
      <c r="AJ131" s="53"/>
      <c r="AK131" s="40"/>
      <c r="AL131" s="41"/>
    </row>
    <row r="132" spans="1:38" ht="15.75">
      <c r="A132" s="28" t="s">
        <v>175</v>
      </c>
      <c r="B132" s="33">
        <v>298</v>
      </c>
      <c r="C132" s="33"/>
      <c r="D132" s="29" t="s">
        <v>182</v>
      </c>
      <c r="E132" s="30" t="s">
        <v>195</v>
      </c>
      <c r="F132" s="29">
        <v>0</v>
      </c>
      <c r="G132" s="29">
        <v>0</v>
      </c>
      <c r="H132" s="29">
        <v>3</v>
      </c>
      <c r="I132" s="29">
        <v>2</v>
      </c>
      <c r="J132" s="29">
        <v>2</v>
      </c>
      <c r="K132" s="29">
        <v>5</v>
      </c>
      <c r="L132" s="29">
        <v>2</v>
      </c>
      <c r="M132" s="29">
        <v>3</v>
      </c>
      <c r="N132" s="29">
        <v>1</v>
      </c>
      <c r="O132" s="29">
        <v>0</v>
      </c>
      <c r="P132" s="29">
        <v>6</v>
      </c>
      <c r="Q132" s="29">
        <v>3</v>
      </c>
      <c r="R132" s="29">
        <v>3</v>
      </c>
      <c r="S132" s="29">
        <v>1</v>
      </c>
      <c r="T132" s="29">
        <v>1</v>
      </c>
      <c r="U132" s="29">
        <v>1</v>
      </c>
      <c r="V132" s="29">
        <v>0</v>
      </c>
      <c r="W132" s="29">
        <v>2</v>
      </c>
      <c r="X132" s="29">
        <v>0</v>
      </c>
      <c r="Y132" s="29">
        <v>2</v>
      </c>
      <c r="Z132" s="29">
        <v>1</v>
      </c>
      <c r="AA132" s="29">
        <v>1</v>
      </c>
      <c r="AB132" s="29">
        <v>0</v>
      </c>
      <c r="AC132" s="29">
        <v>0</v>
      </c>
      <c r="AD132" s="29">
        <v>0</v>
      </c>
      <c r="AE132" s="31">
        <f>SUM(Table7[[#This Row],[Regional Scope]:[Attractive]])</f>
        <v>39</v>
      </c>
      <c r="AF132" s="15"/>
      <c r="AG132" s="15" t="s">
        <v>29</v>
      </c>
      <c r="AH132" s="15" t="s">
        <v>37</v>
      </c>
      <c r="AI132" s="32">
        <v>9.5</v>
      </c>
      <c r="AJ132" s="53"/>
      <c r="AK132" s="40"/>
      <c r="AL132" s="41"/>
    </row>
    <row r="133" spans="1:38" ht="15.75">
      <c r="A133" s="28" t="s">
        <v>175</v>
      </c>
      <c r="B133" s="33">
        <v>335</v>
      </c>
      <c r="C133" s="33" t="s">
        <v>68</v>
      </c>
      <c r="D133" s="29" t="s">
        <v>180</v>
      </c>
      <c r="E133" s="30" t="s">
        <v>196</v>
      </c>
      <c r="F133" s="29">
        <v>0</v>
      </c>
      <c r="G133" s="29">
        <v>0</v>
      </c>
      <c r="H133" s="29">
        <v>3</v>
      </c>
      <c r="I133" s="29">
        <v>2</v>
      </c>
      <c r="J133" s="29">
        <v>2</v>
      </c>
      <c r="K133" s="29">
        <v>0</v>
      </c>
      <c r="L133" s="29">
        <v>0</v>
      </c>
      <c r="M133" s="29">
        <v>0</v>
      </c>
      <c r="N133" s="29">
        <v>1</v>
      </c>
      <c r="O133" s="29">
        <v>0</v>
      </c>
      <c r="P133" s="29">
        <v>6</v>
      </c>
      <c r="Q133" s="29">
        <v>3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2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34">
        <v>2</v>
      </c>
      <c r="AE133" s="31">
        <f>SUM(Table7[[#This Row],[Regional Scope]:[Attractive]])</f>
        <v>21</v>
      </c>
      <c r="AF133" s="15"/>
      <c r="AG133" s="15" t="s">
        <v>29</v>
      </c>
      <c r="AH133" s="15" t="s">
        <v>36</v>
      </c>
      <c r="AI133" s="32">
        <v>6</v>
      </c>
      <c r="AJ133" s="53"/>
      <c r="AK133" s="40"/>
      <c r="AL133" s="41"/>
    </row>
    <row r="134" spans="1:38" ht="15.75">
      <c r="A134" s="28" t="s">
        <v>175</v>
      </c>
      <c r="B134" s="33">
        <v>335</v>
      </c>
      <c r="C134" s="33" t="s">
        <v>78</v>
      </c>
      <c r="D134" s="29" t="s">
        <v>180</v>
      </c>
      <c r="E134" s="30" t="s">
        <v>197</v>
      </c>
      <c r="F134" s="29">
        <v>0</v>
      </c>
      <c r="G134" s="29">
        <v>0</v>
      </c>
      <c r="H134" s="29">
        <v>3</v>
      </c>
      <c r="I134" s="29">
        <v>2</v>
      </c>
      <c r="J134" s="29">
        <v>2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6</v>
      </c>
      <c r="Q134" s="29">
        <v>3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2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34">
        <v>2</v>
      </c>
      <c r="AE134" s="31">
        <f>SUM(Table7[[#This Row],[Regional Scope]:[Attractive]])</f>
        <v>20</v>
      </c>
      <c r="AF134" s="15"/>
      <c r="AG134" s="15" t="s">
        <v>29</v>
      </c>
      <c r="AH134" s="15" t="s">
        <v>37</v>
      </c>
      <c r="AI134" s="32">
        <v>2.4500000000000002</v>
      </c>
      <c r="AJ134" s="53"/>
      <c r="AK134" s="40"/>
      <c r="AL134" s="41"/>
    </row>
    <row r="135" spans="1:38" ht="15.75">
      <c r="A135" s="28" t="s">
        <v>175</v>
      </c>
      <c r="B135" s="33">
        <v>336</v>
      </c>
      <c r="C135" s="33"/>
      <c r="D135" s="29" t="s">
        <v>182</v>
      </c>
      <c r="E135" s="30" t="s">
        <v>198</v>
      </c>
      <c r="F135" s="29">
        <v>0</v>
      </c>
      <c r="G135" s="29">
        <v>0</v>
      </c>
      <c r="H135" s="29">
        <v>2</v>
      </c>
      <c r="I135" s="29">
        <v>2</v>
      </c>
      <c r="J135" s="29">
        <v>0</v>
      </c>
      <c r="K135" s="29">
        <v>0</v>
      </c>
      <c r="L135" s="29">
        <v>2</v>
      </c>
      <c r="M135" s="29">
        <v>0</v>
      </c>
      <c r="N135" s="29">
        <v>0</v>
      </c>
      <c r="O135" s="29">
        <v>0</v>
      </c>
      <c r="P135" s="29">
        <v>6</v>
      </c>
      <c r="Q135" s="29">
        <v>3</v>
      </c>
      <c r="R135" s="29">
        <v>0</v>
      </c>
      <c r="S135" s="29">
        <v>1</v>
      </c>
      <c r="T135" s="29">
        <v>0</v>
      </c>
      <c r="U135" s="29">
        <v>1</v>
      </c>
      <c r="V135" s="29">
        <v>0</v>
      </c>
      <c r="W135" s="29">
        <v>0</v>
      </c>
      <c r="X135" s="29">
        <v>0</v>
      </c>
      <c r="Y135" s="29">
        <v>0</v>
      </c>
      <c r="Z135" s="29">
        <v>1</v>
      </c>
      <c r="AA135" s="29">
        <v>0</v>
      </c>
      <c r="AB135" s="29">
        <v>0</v>
      </c>
      <c r="AC135" s="29">
        <v>0</v>
      </c>
      <c r="AD135" s="29">
        <v>0</v>
      </c>
      <c r="AE135" s="31">
        <f>SUM(Table7[[#This Row],[Regional Scope]:[Attractive]])</f>
        <v>18</v>
      </c>
      <c r="AF135" s="15"/>
      <c r="AG135" s="15" t="s">
        <v>29</v>
      </c>
      <c r="AH135" s="15" t="s">
        <v>36</v>
      </c>
      <c r="AI135" s="32">
        <v>7</v>
      </c>
      <c r="AJ135" s="53"/>
      <c r="AK135" s="40"/>
      <c r="AL135" s="41"/>
    </row>
    <row r="136" spans="1:38" ht="31.5">
      <c r="A136" s="28" t="s">
        <v>175</v>
      </c>
      <c r="B136" s="33">
        <v>338</v>
      </c>
      <c r="C136" s="33" t="s">
        <v>78</v>
      </c>
      <c r="D136" s="29" t="s">
        <v>182</v>
      </c>
      <c r="E136" s="30" t="s">
        <v>199</v>
      </c>
      <c r="F136" s="29">
        <v>0</v>
      </c>
      <c r="G136" s="29">
        <v>0</v>
      </c>
      <c r="H136" s="29">
        <v>2</v>
      </c>
      <c r="I136" s="29">
        <v>2</v>
      </c>
      <c r="J136" s="29">
        <v>2</v>
      </c>
      <c r="K136" s="29">
        <v>0</v>
      </c>
      <c r="L136" s="29">
        <v>0</v>
      </c>
      <c r="M136" s="29">
        <v>5</v>
      </c>
      <c r="N136" s="29">
        <v>0</v>
      </c>
      <c r="O136" s="29">
        <v>0</v>
      </c>
      <c r="P136" s="29">
        <v>6</v>
      </c>
      <c r="Q136" s="29">
        <v>3</v>
      </c>
      <c r="R136" s="29">
        <v>0</v>
      </c>
      <c r="S136" s="29">
        <v>0</v>
      </c>
      <c r="T136" s="29">
        <v>0</v>
      </c>
      <c r="U136" s="29">
        <v>1</v>
      </c>
      <c r="V136" s="29">
        <v>0</v>
      </c>
      <c r="W136" s="29">
        <v>1</v>
      </c>
      <c r="X136" s="29">
        <v>0</v>
      </c>
      <c r="Y136" s="29">
        <v>1</v>
      </c>
      <c r="Z136" s="29">
        <v>0</v>
      </c>
      <c r="AA136" s="29">
        <v>3</v>
      </c>
      <c r="AB136" s="29">
        <v>0</v>
      </c>
      <c r="AC136" s="29">
        <v>0</v>
      </c>
      <c r="AD136" s="29">
        <v>0</v>
      </c>
      <c r="AE136" s="31">
        <f>SUM(Table7[[#This Row],[Regional Scope]:[Attractive]])</f>
        <v>26</v>
      </c>
      <c r="AF136" s="15"/>
      <c r="AG136" s="15" t="s">
        <v>29</v>
      </c>
      <c r="AH136" s="15" t="s">
        <v>36</v>
      </c>
      <c r="AI136" s="32">
        <v>5</v>
      </c>
      <c r="AJ136" s="53"/>
      <c r="AK136" s="40"/>
      <c r="AL136" s="41"/>
    </row>
    <row r="137" spans="1:38" ht="31.5">
      <c r="A137" s="28" t="s">
        <v>175</v>
      </c>
      <c r="B137" s="33">
        <v>338</v>
      </c>
      <c r="C137" s="33" t="s">
        <v>72</v>
      </c>
      <c r="D137" s="29" t="s">
        <v>182</v>
      </c>
      <c r="E137" s="30" t="s">
        <v>200</v>
      </c>
      <c r="F137" s="29">
        <v>0</v>
      </c>
      <c r="G137" s="29">
        <v>3</v>
      </c>
      <c r="H137" s="29">
        <v>2</v>
      </c>
      <c r="I137" s="29">
        <v>2</v>
      </c>
      <c r="J137" s="29">
        <v>2</v>
      </c>
      <c r="K137" s="29">
        <v>0</v>
      </c>
      <c r="L137" s="29">
        <v>2</v>
      </c>
      <c r="M137" s="29">
        <v>5</v>
      </c>
      <c r="N137" s="29">
        <v>0</v>
      </c>
      <c r="O137" s="29">
        <v>0</v>
      </c>
      <c r="P137" s="29">
        <v>6</v>
      </c>
      <c r="Q137" s="29">
        <v>3</v>
      </c>
      <c r="R137" s="29">
        <v>0</v>
      </c>
      <c r="S137" s="29">
        <v>0</v>
      </c>
      <c r="T137" s="29">
        <v>0</v>
      </c>
      <c r="U137" s="29">
        <v>1</v>
      </c>
      <c r="V137" s="29">
        <v>0</v>
      </c>
      <c r="W137" s="29">
        <v>1</v>
      </c>
      <c r="X137" s="29">
        <v>0</v>
      </c>
      <c r="Y137" s="29">
        <v>1</v>
      </c>
      <c r="Z137" s="29">
        <v>1</v>
      </c>
      <c r="AA137" s="29">
        <v>3</v>
      </c>
      <c r="AB137" s="29">
        <v>0</v>
      </c>
      <c r="AC137" s="29">
        <v>0</v>
      </c>
      <c r="AD137" s="29">
        <v>0</v>
      </c>
      <c r="AE137" s="31">
        <f>SUM(Table7[[#This Row],[Regional Scope]:[Attractive]])</f>
        <v>32</v>
      </c>
      <c r="AF137" s="15"/>
      <c r="AG137" s="15" t="s">
        <v>29</v>
      </c>
      <c r="AH137" s="15" t="s">
        <v>35</v>
      </c>
      <c r="AI137" s="32">
        <v>8.5</v>
      </c>
      <c r="AJ137" s="53"/>
      <c r="AK137" s="40"/>
      <c r="AL137" s="41"/>
    </row>
    <row r="138" spans="1:38" ht="31.5">
      <c r="A138" s="28" t="s">
        <v>175</v>
      </c>
      <c r="B138" s="29">
        <v>338</v>
      </c>
      <c r="C138" s="29" t="s">
        <v>84</v>
      </c>
      <c r="D138" s="29" t="s">
        <v>182</v>
      </c>
      <c r="E138" s="30" t="s">
        <v>201</v>
      </c>
      <c r="F138" s="29">
        <v>0</v>
      </c>
      <c r="G138" s="29">
        <v>3</v>
      </c>
      <c r="H138" s="29">
        <v>2</v>
      </c>
      <c r="I138" s="29">
        <v>2</v>
      </c>
      <c r="J138" s="29">
        <v>2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6</v>
      </c>
      <c r="Q138" s="29">
        <v>3</v>
      </c>
      <c r="R138" s="29">
        <v>0</v>
      </c>
      <c r="S138" s="29">
        <v>0</v>
      </c>
      <c r="T138" s="29">
        <v>0</v>
      </c>
      <c r="U138" s="29">
        <v>1</v>
      </c>
      <c r="V138" s="29">
        <v>0</v>
      </c>
      <c r="W138" s="29">
        <v>1</v>
      </c>
      <c r="X138" s="29">
        <v>0</v>
      </c>
      <c r="Y138" s="29">
        <v>1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31">
        <f>SUM(Table7[[#This Row],[Regional Scope]:[Attractive]])</f>
        <v>21</v>
      </c>
      <c r="AF138" s="15"/>
      <c r="AG138" s="15" t="s">
        <v>29</v>
      </c>
      <c r="AH138" s="15" t="s">
        <v>37</v>
      </c>
      <c r="AI138" s="32">
        <v>6</v>
      </c>
      <c r="AJ138" s="53"/>
      <c r="AK138" s="40"/>
      <c r="AL138" s="41"/>
    </row>
    <row r="139" spans="1:38" ht="15.75">
      <c r="A139" s="28" t="s">
        <v>175</v>
      </c>
      <c r="B139" s="29">
        <v>338</v>
      </c>
      <c r="C139" s="29" t="s">
        <v>85</v>
      </c>
      <c r="D139" s="29" t="s">
        <v>202</v>
      </c>
      <c r="E139" s="30" t="s">
        <v>203</v>
      </c>
      <c r="F139" s="29">
        <v>0</v>
      </c>
      <c r="G139" s="29">
        <v>3</v>
      </c>
      <c r="H139" s="29">
        <v>2</v>
      </c>
      <c r="I139" s="29">
        <v>2</v>
      </c>
      <c r="J139" s="29">
        <v>0</v>
      </c>
      <c r="K139" s="29">
        <v>0</v>
      </c>
      <c r="L139" s="29">
        <v>0</v>
      </c>
      <c r="M139" s="29">
        <v>3</v>
      </c>
      <c r="N139" s="29">
        <v>0</v>
      </c>
      <c r="O139" s="29">
        <v>0</v>
      </c>
      <c r="P139" s="29">
        <v>6</v>
      </c>
      <c r="Q139" s="29">
        <v>3</v>
      </c>
      <c r="R139" s="29">
        <v>1</v>
      </c>
      <c r="S139" s="29">
        <v>0</v>
      </c>
      <c r="T139" s="29">
        <v>1</v>
      </c>
      <c r="U139" s="29">
        <v>1</v>
      </c>
      <c r="V139" s="29">
        <v>0</v>
      </c>
      <c r="W139" s="29">
        <v>1</v>
      </c>
      <c r="X139" s="29">
        <v>0</v>
      </c>
      <c r="Y139" s="29">
        <v>1</v>
      </c>
      <c r="Z139" s="29">
        <v>1</v>
      </c>
      <c r="AA139" s="29">
        <v>1</v>
      </c>
      <c r="AB139" s="29">
        <v>0</v>
      </c>
      <c r="AC139" s="29">
        <v>0</v>
      </c>
      <c r="AD139" s="29">
        <v>2</v>
      </c>
      <c r="AE139" s="31">
        <f>SUM(Table7[[#This Row],[Regional Scope]:[Attractive]])</f>
        <v>28</v>
      </c>
      <c r="AF139" s="15"/>
      <c r="AG139" s="15" t="s">
        <v>29</v>
      </c>
      <c r="AH139" s="15" t="s">
        <v>35</v>
      </c>
      <c r="AI139" s="32">
        <v>8.5299999999999994</v>
      </c>
      <c r="AJ139" s="53"/>
      <c r="AK139" s="40"/>
      <c r="AL139" s="41"/>
    </row>
    <row r="140" spans="1:38" ht="15.75">
      <c r="A140" s="28" t="s">
        <v>175</v>
      </c>
      <c r="B140" s="33">
        <v>338</v>
      </c>
      <c r="C140" s="33" t="s">
        <v>185</v>
      </c>
      <c r="D140" s="29" t="s">
        <v>135</v>
      </c>
      <c r="E140" s="30" t="s">
        <v>177</v>
      </c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31">
        <v>70</v>
      </c>
      <c r="AF140" s="15">
        <v>113579</v>
      </c>
      <c r="AG140" s="14" t="s">
        <v>28</v>
      </c>
      <c r="AH140" s="15" t="s">
        <v>35</v>
      </c>
      <c r="AI140" s="32">
        <v>71</v>
      </c>
      <c r="AJ140" s="53"/>
      <c r="AK140" s="40"/>
      <c r="AL140" s="41"/>
    </row>
    <row r="141" spans="1:38" ht="31.5">
      <c r="A141" s="28" t="s">
        <v>175</v>
      </c>
      <c r="B141" s="33">
        <v>338</v>
      </c>
      <c r="C141" s="33" t="s">
        <v>204</v>
      </c>
      <c r="D141" s="29" t="s">
        <v>182</v>
      </c>
      <c r="E141" s="30" t="s">
        <v>205</v>
      </c>
      <c r="F141" s="29">
        <v>0</v>
      </c>
      <c r="G141" s="29">
        <v>3</v>
      </c>
      <c r="H141" s="29">
        <v>2</v>
      </c>
      <c r="I141" s="29">
        <v>2</v>
      </c>
      <c r="J141" s="29">
        <v>2</v>
      </c>
      <c r="K141" s="29">
        <v>0</v>
      </c>
      <c r="L141" s="29">
        <v>2</v>
      </c>
      <c r="M141" s="29">
        <v>5</v>
      </c>
      <c r="N141" s="29">
        <v>0</v>
      </c>
      <c r="O141" s="29">
        <v>0</v>
      </c>
      <c r="P141" s="29">
        <v>6</v>
      </c>
      <c r="Q141" s="29">
        <v>3</v>
      </c>
      <c r="R141" s="29">
        <v>0</v>
      </c>
      <c r="S141" s="29">
        <v>0</v>
      </c>
      <c r="T141" s="29">
        <v>1</v>
      </c>
      <c r="U141" s="29">
        <v>1</v>
      </c>
      <c r="V141" s="29">
        <v>0</v>
      </c>
      <c r="W141" s="29">
        <v>1</v>
      </c>
      <c r="X141" s="29">
        <v>0</v>
      </c>
      <c r="Y141" s="29">
        <v>1</v>
      </c>
      <c r="Z141" s="29">
        <v>1</v>
      </c>
      <c r="AA141" s="29">
        <v>3</v>
      </c>
      <c r="AB141" s="29">
        <v>0</v>
      </c>
      <c r="AC141" s="29">
        <v>0</v>
      </c>
      <c r="AD141" s="29">
        <v>0</v>
      </c>
      <c r="AE141" s="31">
        <v>70</v>
      </c>
      <c r="AF141" s="15">
        <v>119569</v>
      </c>
      <c r="AG141" s="14" t="s">
        <v>28</v>
      </c>
      <c r="AH141" s="15" t="s">
        <v>35</v>
      </c>
      <c r="AI141" s="32">
        <v>4.5599999999999996</v>
      </c>
      <c r="AJ141" s="53"/>
      <c r="AK141" s="40"/>
      <c r="AL141" s="41"/>
    </row>
    <row r="142" spans="1:38" ht="31.5">
      <c r="A142" s="28" t="s">
        <v>175</v>
      </c>
      <c r="B142" s="29">
        <v>372</v>
      </c>
      <c r="C142" s="29" t="s">
        <v>65</v>
      </c>
      <c r="D142" s="29" t="s">
        <v>180</v>
      </c>
      <c r="E142" s="30" t="s">
        <v>206</v>
      </c>
      <c r="F142" s="29">
        <v>0</v>
      </c>
      <c r="G142" s="29">
        <v>3</v>
      </c>
      <c r="H142" s="29">
        <v>2</v>
      </c>
      <c r="I142" s="29">
        <v>2</v>
      </c>
      <c r="J142" s="29">
        <v>2</v>
      </c>
      <c r="K142" s="29">
        <v>0</v>
      </c>
      <c r="L142" s="29">
        <v>2</v>
      </c>
      <c r="M142" s="29">
        <v>0</v>
      </c>
      <c r="N142" s="29">
        <v>1</v>
      </c>
      <c r="O142" s="29">
        <v>0</v>
      </c>
      <c r="P142" s="29">
        <v>6</v>
      </c>
      <c r="Q142" s="29">
        <v>3</v>
      </c>
      <c r="R142" s="29">
        <v>1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1</v>
      </c>
      <c r="AA142" s="29">
        <v>0</v>
      </c>
      <c r="AB142" s="29">
        <v>0</v>
      </c>
      <c r="AC142" s="29">
        <v>0</v>
      </c>
      <c r="AD142" s="29">
        <v>2</v>
      </c>
      <c r="AE142" s="31">
        <f>SUM(Table7[[#This Row],[Regional Scope]:[Attractive]])</f>
        <v>25</v>
      </c>
      <c r="AF142" s="15"/>
      <c r="AG142" s="15" t="s">
        <v>29</v>
      </c>
      <c r="AH142" s="15" t="s">
        <v>37</v>
      </c>
      <c r="AI142" s="32">
        <v>4.5</v>
      </c>
      <c r="AJ142" s="53"/>
      <c r="AK142" s="40"/>
      <c r="AL142" s="41"/>
    </row>
    <row r="143" spans="1:38" ht="31.5">
      <c r="A143" s="28" t="s">
        <v>175</v>
      </c>
      <c r="B143" s="33">
        <v>372</v>
      </c>
      <c r="C143" s="33" t="s">
        <v>68</v>
      </c>
      <c r="D143" s="29" t="s">
        <v>180</v>
      </c>
      <c r="E143" s="30" t="s">
        <v>207</v>
      </c>
      <c r="F143" s="29">
        <v>0</v>
      </c>
      <c r="G143" s="29">
        <v>3</v>
      </c>
      <c r="H143" s="29">
        <v>2</v>
      </c>
      <c r="I143" s="29">
        <v>2</v>
      </c>
      <c r="J143" s="29">
        <v>2</v>
      </c>
      <c r="K143" s="29">
        <v>0</v>
      </c>
      <c r="L143" s="29">
        <v>0</v>
      </c>
      <c r="M143" s="29">
        <v>0</v>
      </c>
      <c r="N143" s="29">
        <v>1</v>
      </c>
      <c r="O143" s="29">
        <v>0</v>
      </c>
      <c r="P143" s="29">
        <v>6</v>
      </c>
      <c r="Q143" s="29">
        <v>3</v>
      </c>
      <c r="R143" s="29">
        <v>1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1</v>
      </c>
      <c r="AA143" s="29">
        <v>0</v>
      </c>
      <c r="AB143" s="29">
        <v>0</v>
      </c>
      <c r="AC143" s="29">
        <v>0</v>
      </c>
      <c r="AD143" s="29">
        <v>2</v>
      </c>
      <c r="AE143" s="31">
        <f>SUM(Table7[[#This Row],[Regional Scope]:[Attractive]])</f>
        <v>23</v>
      </c>
      <c r="AF143" s="15"/>
      <c r="AG143" s="15" t="s">
        <v>29</v>
      </c>
      <c r="AH143" s="15" t="s">
        <v>37</v>
      </c>
      <c r="AI143" s="32">
        <v>9.8000000000000007</v>
      </c>
      <c r="AJ143" s="53"/>
      <c r="AK143" s="40"/>
      <c r="AL143" s="41"/>
    </row>
    <row r="144" spans="1:38" ht="15.75">
      <c r="A144" s="28" t="s">
        <v>175</v>
      </c>
      <c r="B144" s="29">
        <v>608</v>
      </c>
      <c r="C144" s="29"/>
      <c r="D144" s="29" t="s">
        <v>182</v>
      </c>
      <c r="E144" s="30" t="s">
        <v>208</v>
      </c>
      <c r="F144" s="29">
        <v>0</v>
      </c>
      <c r="G144" s="29">
        <v>0</v>
      </c>
      <c r="H144" s="29">
        <v>2</v>
      </c>
      <c r="I144" s="29">
        <v>2</v>
      </c>
      <c r="J144" s="29">
        <v>0</v>
      </c>
      <c r="K144" s="29">
        <v>0</v>
      </c>
      <c r="L144" s="29">
        <v>2</v>
      </c>
      <c r="M144" s="29">
        <v>3</v>
      </c>
      <c r="N144" s="29">
        <v>0</v>
      </c>
      <c r="O144" s="29">
        <v>0</v>
      </c>
      <c r="P144" s="29">
        <v>6</v>
      </c>
      <c r="Q144" s="29">
        <v>2</v>
      </c>
      <c r="R144" s="29">
        <v>0</v>
      </c>
      <c r="S144" s="29">
        <v>0</v>
      </c>
      <c r="T144" s="29">
        <v>0</v>
      </c>
      <c r="U144" s="29">
        <v>1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1</v>
      </c>
      <c r="AB144" s="29">
        <v>0</v>
      </c>
      <c r="AC144" s="29">
        <v>0</v>
      </c>
      <c r="AD144" s="29">
        <v>0</v>
      </c>
      <c r="AE144" s="31">
        <f>SUM(Table7[[#This Row],[Regional Scope]:[Attractive]])</f>
        <v>19</v>
      </c>
      <c r="AF144" s="15"/>
      <c r="AG144" s="15" t="s">
        <v>29</v>
      </c>
      <c r="AH144" s="15" t="s">
        <v>38</v>
      </c>
      <c r="AI144" s="32">
        <v>8</v>
      </c>
      <c r="AJ144" s="53"/>
      <c r="AK144" s="40"/>
      <c r="AL144" s="41"/>
    </row>
    <row r="145" spans="1:38" ht="15.75">
      <c r="A145" s="28" t="s">
        <v>175</v>
      </c>
      <c r="B145" s="33">
        <v>611</v>
      </c>
      <c r="C145" s="33" t="s">
        <v>65</v>
      </c>
      <c r="D145" s="29" t="s">
        <v>189</v>
      </c>
      <c r="E145" s="30" t="s">
        <v>209</v>
      </c>
      <c r="F145" s="29">
        <v>0</v>
      </c>
      <c r="G145" s="29">
        <v>3</v>
      </c>
      <c r="H145" s="29">
        <v>2</v>
      </c>
      <c r="I145" s="29">
        <v>2</v>
      </c>
      <c r="J145" s="29">
        <v>0</v>
      </c>
      <c r="K145" s="29">
        <v>0</v>
      </c>
      <c r="L145" s="29">
        <v>2</v>
      </c>
      <c r="M145" s="29">
        <v>0</v>
      </c>
      <c r="N145" s="29">
        <v>0</v>
      </c>
      <c r="O145" s="29">
        <v>0</v>
      </c>
      <c r="P145" s="29">
        <v>6</v>
      </c>
      <c r="Q145" s="29">
        <v>2</v>
      </c>
      <c r="R145" s="29">
        <v>1</v>
      </c>
      <c r="S145" s="29">
        <v>1</v>
      </c>
      <c r="T145" s="29">
        <v>0</v>
      </c>
      <c r="U145" s="29">
        <v>0</v>
      </c>
      <c r="V145" s="29">
        <v>0</v>
      </c>
      <c r="W145" s="29">
        <v>1</v>
      </c>
      <c r="X145" s="29">
        <v>1</v>
      </c>
      <c r="Y145" s="29">
        <v>0</v>
      </c>
      <c r="Z145" s="29">
        <v>1</v>
      </c>
      <c r="AA145" s="29">
        <v>0</v>
      </c>
      <c r="AB145" s="29">
        <v>0</v>
      </c>
      <c r="AC145" s="29">
        <v>0</v>
      </c>
      <c r="AD145" s="29">
        <v>0</v>
      </c>
      <c r="AE145" s="31">
        <f>SUM(Table7[[#This Row],[Regional Scope]:[Attractive]])</f>
        <v>22</v>
      </c>
      <c r="AF145" s="15"/>
      <c r="AG145" s="15" t="s">
        <v>29</v>
      </c>
      <c r="AH145" s="15" t="s">
        <v>36</v>
      </c>
      <c r="AI145" s="32">
        <v>1.6</v>
      </c>
      <c r="AJ145" s="53"/>
      <c r="AK145" s="40"/>
      <c r="AL145" s="41"/>
    </row>
    <row r="146" spans="1:38" ht="15.75">
      <c r="A146" s="28" t="s">
        <v>175</v>
      </c>
      <c r="B146" s="33">
        <v>613</v>
      </c>
      <c r="C146" s="33" t="s">
        <v>68</v>
      </c>
      <c r="D146" s="29" t="s">
        <v>70</v>
      </c>
      <c r="E146" s="30" t="s">
        <v>210</v>
      </c>
      <c r="F146" s="29">
        <v>0</v>
      </c>
      <c r="G146" s="29">
        <v>3</v>
      </c>
      <c r="H146" s="29">
        <v>3</v>
      </c>
      <c r="I146" s="29">
        <v>2</v>
      </c>
      <c r="J146" s="29">
        <v>2</v>
      </c>
      <c r="K146" s="29">
        <v>0</v>
      </c>
      <c r="L146" s="29">
        <v>2</v>
      </c>
      <c r="M146" s="29">
        <v>5</v>
      </c>
      <c r="N146" s="29">
        <v>0</v>
      </c>
      <c r="O146" s="29">
        <v>0</v>
      </c>
      <c r="P146" s="29">
        <v>6</v>
      </c>
      <c r="Q146" s="29">
        <v>3</v>
      </c>
      <c r="R146" s="29">
        <v>0</v>
      </c>
      <c r="S146" s="29">
        <v>1</v>
      </c>
      <c r="T146" s="29">
        <v>1</v>
      </c>
      <c r="U146" s="29">
        <v>1</v>
      </c>
      <c r="V146" s="29">
        <v>0</v>
      </c>
      <c r="W146" s="29">
        <v>1</v>
      </c>
      <c r="X146" s="29">
        <v>0</v>
      </c>
      <c r="Y146" s="29">
        <v>0</v>
      </c>
      <c r="Z146" s="29">
        <v>1</v>
      </c>
      <c r="AA146" s="29">
        <v>3</v>
      </c>
      <c r="AB146" s="29">
        <v>0</v>
      </c>
      <c r="AC146" s="29">
        <v>0</v>
      </c>
      <c r="AD146" s="29">
        <v>0</v>
      </c>
      <c r="AE146" s="31">
        <f>SUM(Table7[[#This Row],[Regional Scope]:[Attractive]])</f>
        <v>34</v>
      </c>
      <c r="AF146" s="15"/>
      <c r="AG146" s="15" t="s">
        <v>29</v>
      </c>
      <c r="AH146" s="15" t="s">
        <v>38</v>
      </c>
      <c r="AI146" s="32">
        <v>1.42</v>
      </c>
      <c r="AJ146" s="53"/>
      <c r="AK146" s="40"/>
      <c r="AL146" s="41"/>
    </row>
    <row r="147" spans="1:38" ht="15.75">
      <c r="A147" s="28" t="s">
        <v>175</v>
      </c>
      <c r="B147" s="33">
        <v>613</v>
      </c>
      <c r="C147" s="33" t="s">
        <v>78</v>
      </c>
      <c r="D147" s="29" t="s">
        <v>182</v>
      </c>
      <c r="E147" s="30" t="s">
        <v>210</v>
      </c>
      <c r="F147" s="29">
        <v>0</v>
      </c>
      <c r="G147" s="29">
        <v>3</v>
      </c>
      <c r="H147" s="29">
        <v>2</v>
      </c>
      <c r="I147" s="29">
        <v>2</v>
      </c>
      <c r="J147" s="29">
        <v>0</v>
      </c>
      <c r="K147" s="29">
        <v>0</v>
      </c>
      <c r="L147" s="29">
        <v>2</v>
      </c>
      <c r="M147" s="29">
        <v>5</v>
      </c>
      <c r="N147" s="29">
        <v>0</v>
      </c>
      <c r="O147" s="29">
        <v>0</v>
      </c>
      <c r="P147" s="29">
        <v>6</v>
      </c>
      <c r="Q147" s="29">
        <v>3</v>
      </c>
      <c r="R147" s="29">
        <v>0</v>
      </c>
      <c r="S147" s="29">
        <v>0</v>
      </c>
      <c r="T147" s="29">
        <v>1</v>
      </c>
      <c r="U147" s="29">
        <v>1</v>
      </c>
      <c r="V147" s="29">
        <v>0</v>
      </c>
      <c r="W147" s="29">
        <v>1</v>
      </c>
      <c r="X147" s="29">
        <v>0</v>
      </c>
      <c r="Y147" s="29">
        <v>0</v>
      </c>
      <c r="Z147" s="29">
        <v>1</v>
      </c>
      <c r="AA147" s="29">
        <v>3</v>
      </c>
      <c r="AB147" s="29">
        <v>0</v>
      </c>
      <c r="AC147" s="29">
        <v>0</v>
      </c>
      <c r="AD147" s="29">
        <v>0</v>
      </c>
      <c r="AE147" s="31">
        <f>SUM(Table7[[#This Row],[Regional Scope]:[Attractive]])</f>
        <v>30</v>
      </c>
      <c r="AF147" s="15"/>
      <c r="AG147" s="15" t="s">
        <v>29</v>
      </c>
      <c r="AH147" s="15" t="s">
        <v>37</v>
      </c>
      <c r="AI147" s="32">
        <v>7</v>
      </c>
      <c r="AJ147" s="53"/>
      <c r="AK147" s="40"/>
      <c r="AL147" s="41"/>
    </row>
    <row r="148" spans="1:38" ht="15.75">
      <c r="A148" s="28" t="s">
        <v>175</v>
      </c>
      <c r="B148" s="33">
        <v>628</v>
      </c>
      <c r="C148" s="33" t="s">
        <v>65</v>
      </c>
      <c r="D148" s="29" t="s">
        <v>182</v>
      </c>
      <c r="E148" s="30" t="s">
        <v>211</v>
      </c>
      <c r="F148" s="29">
        <v>0</v>
      </c>
      <c r="G148" s="29">
        <v>3</v>
      </c>
      <c r="H148" s="29">
        <v>2</v>
      </c>
      <c r="I148" s="29">
        <v>2</v>
      </c>
      <c r="J148" s="29">
        <v>0</v>
      </c>
      <c r="K148" s="29">
        <v>0</v>
      </c>
      <c r="L148" s="29">
        <v>2</v>
      </c>
      <c r="M148" s="29">
        <v>0</v>
      </c>
      <c r="N148" s="29">
        <v>0</v>
      </c>
      <c r="O148" s="29">
        <v>0</v>
      </c>
      <c r="P148" s="29">
        <v>6</v>
      </c>
      <c r="Q148" s="29">
        <v>2</v>
      </c>
      <c r="R148" s="29">
        <v>0</v>
      </c>
      <c r="S148" s="29">
        <v>1</v>
      </c>
      <c r="T148" s="29">
        <v>1</v>
      </c>
      <c r="U148" s="29">
        <v>1</v>
      </c>
      <c r="V148" s="29">
        <v>0</v>
      </c>
      <c r="W148" s="29">
        <v>0</v>
      </c>
      <c r="X148" s="29">
        <v>0</v>
      </c>
      <c r="Y148" s="29">
        <v>0</v>
      </c>
      <c r="Z148" s="29">
        <v>1</v>
      </c>
      <c r="AA148" s="29">
        <v>0</v>
      </c>
      <c r="AB148" s="29">
        <v>0</v>
      </c>
      <c r="AC148" s="29">
        <v>0</v>
      </c>
      <c r="AD148" s="29">
        <v>0</v>
      </c>
      <c r="AE148" s="31">
        <f>SUM(Table7[[#This Row],[Regional Scope]:[Attractive]])</f>
        <v>21</v>
      </c>
      <c r="AF148" s="15"/>
      <c r="AG148" s="15" t="s">
        <v>29</v>
      </c>
      <c r="AH148" s="15" t="s">
        <v>38</v>
      </c>
      <c r="AI148" s="32">
        <v>6</v>
      </c>
      <c r="AJ148" s="53"/>
      <c r="AK148" s="40"/>
      <c r="AL148" s="41"/>
    </row>
    <row r="149" spans="1:38" ht="15.75">
      <c r="A149" s="28" t="s">
        <v>175</v>
      </c>
      <c r="B149" s="33">
        <v>628</v>
      </c>
      <c r="C149" s="33" t="s">
        <v>68</v>
      </c>
      <c r="D149" s="29" t="s">
        <v>182</v>
      </c>
      <c r="E149" s="30" t="s">
        <v>211</v>
      </c>
      <c r="F149" s="29">
        <v>0</v>
      </c>
      <c r="G149" s="29">
        <v>3</v>
      </c>
      <c r="H149" s="29">
        <v>2</v>
      </c>
      <c r="I149" s="29">
        <v>2</v>
      </c>
      <c r="J149" s="29">
        <v>0</v>
      </c>
      <c r="K149" s="29">
        <v>1</v>
      </c>
      <c r="L149" s="29">
        <v>2</v>
      </c>
      <c r="M149" s="29">
        <v>0</v>
      </c>
      <c r="N149" s="29">
        <v>0</v>
      </c>
      <c r="O149" s="29">
        <v>0</v>
      </c>
      <c r="P149" s="29">
        <v>6</v>
      </c>
      <c r="Q149" s="29">
        <v>2</v>
      </c>
      <c r="R149" s="29">
        <v>0</v>
      </c>
      <c r="S149" s="29">
        <v>0</v>
      </c>
      <c r="T149" s="29">
        <v>1</v>
      </c>
      <c r="U149" s="29">
        <v>1</v>
      </c>
      <c r="V149" s="29">
        <v>0</v>
      </c>
      <c r="W149" s="29">
        <v>0</v>
      </c>
      <c r="X149" s="29">
        <v>0</v>
      </c>
      <c r="Y149" s="29">
        <v>0</v>
      </c>
      <c r="Z149" s="29">
        <v>1</v>
      </c>
      <c r="AA149" s="29">
        <v>0</v>
      </c>
      <c r="AB149" s="29">
        <v>0</v>
      </c>
      <c r="AC149" s="29">
        <v>0</v>
      </c>
      <c r="AD149" s="29">
        <v>0</v>
      </c>
      <c r="AE149" s="31">
        <f>SUM(Table7[[#This Row],[Regional Scope]:[Attractive]])</f>
        <v>21</v>
      </c>
      <c r="AF149" s="15"/>
      <c r="AG149" s="15" t="s">
        <v>29</v>
      </c>
      <c r="AH149" s="15" t="s">
        <v>37</v>
      </c>
      <c r="AI149" s="32">
        <v>8</v>
      </c>
      <c r="AJ149" s="53"/>
      <c r="AK149" s="40"/>
      <c r="AL149" s="41"/>
    </row>
    <row r="150" spans="1:38" ht="15.75">
      <c r="A150" s="28" t="s">
        <v>175</v>
      </c>
      <c r="B150" s="33">
        <v>637</v>
      </c>
      <c r="C150" s="33"/>
      <c r="D150" s="29" t="s">
        <v>182</v>
      </c>
      <c r="E150" s="30" t="s">
        <v>212</v>
      </c>
      <c r="F150" s="29">
        <v>0</v>
      </c>
      <c r="G150" s="29">
        <v>0</v>
      </c>
      <c r="H150" s="29">
        <v>3</v>
      </c>
      <c r="I150" s="29">
        <v>2</v>
      </c>
      <c r="J150" s="29">
        <v>2</v>
      </c>
      <c r="K150" s="29">
        <v>0</v>
      </c>
      <c r="L150" s="29">
        <v>2</v>
      </c>
      <c r="M150" s="29">
        <v>0</v>
      </c>
      <c r="N150" s="29">
        <v>0</v>
      </c>
      <c r="O150" s="29">
        <v>0</v>
      </c>
      <c r="P150" s="29">
        <v>6</v>
      </c>
      <c r="Q150" s="29">
        <v>3</v>
      </c>
      <c r="R150" s="29">
        <v>1</v>
      </c>
      <c r="S150" s="29">
        <v>0</v>
      </c>
      <c r="T150" s="29">
        <v>0</v>
      </c>
      <c r="U150" s="29">
        <v>1</v>
      </c>
      <c r="V150" s="29">
        <v>0</v>
      </c>
      <c r="W150" s="29">
        <v>0</v>
      </c>
      <c r="X150" s="29">
        <v>0</v>
      </c>
      <c r="Y150" s="29">
        <v>0</v>
      </c>
      <c r="Z150" s="29">
        <v>1</v>
      </c>
      <c r="AA150" s="29">
        <v>0</v>
      </c>
      <c r="AB150" s="29">
        <v>0</v>
      </c>
      <c r="AC150" s="29">
        <v>0</v>
      </c>
      <c r="AD150" s="29">
        <v>0</v>
      </c>
      <c r="AE150" s="31">
        <f>SUM(Table7[[#This Row],[Regional Scope]:[Attractive]])</f>
        <v>21</v>
      </c>
      <c r="AF150" s="15"/>
      <c r="AG150" s="15" t="s">
        <v>29</v>
      </c>
      <c r="AH150" s="15" t="s">
        <v>35</v>
      </c>
      <c r="AI150" s="32">
        <v>6</v>
      </c>
      <c r="AJ150" s="53"/>
      <c r="AK150" s="40"/>
      <c r="AL150" s="41"/>
    </row>
    <row r="151" spans="1:38" ht="15.75">
      <c r="A151" s="28" t="s">
        <v>175</v>
      </c>
      <c r="B151" s="33">
        <v>647</v>
      </c>
      <c r="C151" s="33"/>
      <c r="D151" s="29" t="s">
        <v>182</v>
      </c>
      <c r="E151" s="30" t="s">
        <v>213</v>
      </c>
      <c r="F151" s="29">
        <v>0</v>
      </c>
      <c r="G151" s="29">
        <v>0</v>
      </c>
      <c r="H151" s="29">
        <v>2</v>
      </c>
      <c r="I151" s="29">
        <v>2</v>
      </c>
      <c r="J151" s="29">
        <v>2</v>
      </c>
      <c r="K151" s="29">
        <v>0</v>
      </c>
      <c r="L151" s="29">
        <v>2</v>
      </c>
      <c r="M151" s="29">
        <v>0</v>
      </c>
      <c r="N151" s="29">
        <v>0</v>
      </c>
      <c r="O151" s="29">
        <v>0</v>
      </c>
      <c r="P151" s="29">
        <v>6</v>
      </c>
      <c r="Q151" s="29">
        <v>3</v>
      </c>
      <c r="R151" s="29">
        <v>1</v>
      </c>
      <c r="S151" s="29">
        <v>0</v>
      </c>
      <c r="T151" s="29">
        <v>0</v>
      </c>
      <c r="U151" s="29">
        <v>1</v>
      </c>
      <c r="V151" s="29">
        <v>0</v>
      </c>
      <c r="W151" s="29">
        <v>0</v>
      </c>
      <c r="X151" s="29">
        <v>0</v>
      </c>
      <c r="Y151" s="29">
        <v>0</v>
      </c>
      <c r="Z151" s="29">
        <v>1</v>
      </c>
      <c r="AA151" s="29">
        <v>0</v>
      </c>
      <c r="AB151" s="29">
        <v>0</v>
      </c>
      <c r="AC151" s="29">
        <v>0</v>
      </c>
      <c r="AD151" s="29">
        <v>0</v>
      </c>
      <c r="AE151" s="31">
        <f>SUM(Table7[[#This Row],[Regional Scope]:[Attractive]])</f>
        <v>20</v>
      </c>
      <c r="AF151" s="15"/>
      <c r="AG151" s="15" t="s">
        <v>29</v>
      </c>
      <c r="AH151" s="15" t="s">
        <v>36</v>
      </c>
      <c r="AI151" s="32">
        <v>7</v>
      </c>
      <c r="AJ151" s="53"/>
      <c r="AK151" s="40"/>
      <c r="AL151" s="41"/>
    </row>
    <row r="152" spans="1:38" ht="15.75">
      <c r="A152" s="28" t="s">
        <v>175</v>
      </c>
      <c r="B152" s="33">
        <v>648</v>
      </c>
      <c r="C152" s="33"/>
      <c r="D152" s="29" t="s">
        <v>182</v>
      </c>
      <c r="E152" s="30" t="s">
        <v>214</v>
      </c>
      <c r="F152" s="29">
        <v>0</v>
      </c>
      <c r="G152" s="29">
        <v>0</v>
      </c>
      <c r="H152" s="29">
        <v>2</v>
      </c>
      <c r="I152" s="29">
        <v>2</v>
      </c>
      <c r="J152" s="29">
        <v>2</v>
      </c>
      <c r="K152" s="29">
        <v>0</v>
      </c>
      <c r="L152" s="29">
        <v>2</v>
      </c>
      <c r="M152" s="29">
        <v>3</v>
      </c>
      <c r="N152" s="29">
        <v>0</v>
      </c>
      <c r="O152" s="29">
        <v>0</v>
      </c>
      <c r="P152" s="29">
        <v>6</v>
      </c>
      <c r="Q152" s="29">
        <v>3</v>
      </c>
      <c r="R152" s="29">
        <v>0</v>
      </c>
      <c r="S152" s="29">
        <v>0</v>
      </c>
      <c r="T152" s="29">
        <v>0</v>
      </c>
      <c r="U152" s="29">
        <v>1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1</v>
      </c>
      <c r="AB152" s="29">
        <v>0</v>
      </c>
      <c r="AC152" s="29">
        <v>0</v>
      </c>
      <c r="AD152" s="29">
        <v>0</v>
      </c>
      <c r="AE152" s="31">
        <f>SUM(Table7[[#This Row],[Regional Scope]:[Attractive]])</f>
        <v>22</v>
      </c>
      <c r="AF152" s="15"/>
      <c r="AG152" s="15" t="s">
        <v>29</v>
      </c>
      <c r="AH152" s="15" t="s">
        <v>37</v>
      </c>
      <c r="AI152" s="32">
        <v>8.5</v>
      </c>
      <c r="AJ152" s="53"/>
      <c r="AK152" s="40"/>
      <c r="AL152" s="41"/>
    </row>
    <row r="153" spans="1:38" ht="15.75">
      <c r="A153" s="28" t="s">
        <v>175</v>
      </c>
      <c r="B153" s="33">
        <v>650</v>
      </c>
      <c r="C153" s="33"/>
      <c r="D153" s="29" t="s">
        <v>182</v>
      </c>
      <c r="E153" s="30" t="s">
        <v>215</v>
      </c>
      <c r="F153" s="29">
        <v>0</v>
      </c>
      <c r="G153" s="29">
        <v>0</v>
      </c>
      <c r="H153" s="29">
        <v>2</v>
      </c>
      <c r="I153" s="29">
        <v>2</v>
      </c>
      <c r="J153" s="29">
        <v>0</v>
      </c>
      <c r="K153" s="29">
        <v>0</v>
      </c>
      <c r="L153" s="29">
        <v>2</v>
      </c>
      <c r="M153" s="29">
        <v>5</v>
      </c>
      <c r="N153" s="29">
        <v>0</v>
      </c>
      <c r="O153" s="29">
        <v>0</v>
      </c>
      <c r="P153" s="29">
        <v>6</v>
      </c>
      <c r="Q153" s="29">
        <v>3</v>
      </c>
      <c r="R153" s="29">
        <v>0</v>
      </c>
      <c r="S153" s="29">
        <v>0</v>
      </c>
      <c r="T153" s="29">
        <v>0</v>
      </c>
      <c r="U153" s="29">
        <v>1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3</v>
      </c>
      <c r="AB153" s="29">
        <v>0</v>
      </c>
      <c r="AC153" s="29">
        <v>0</v>
      </c>
      <c r="AD153" s="29">
        <v>0</v>
      </c>
      <c r="AE153" s="31">
        <f>SUM(Table7[[#This Row],[Regional Scope]:[Attractive]])</f>
        <v>24</v>
      </c>
      <c r="AF153" s="15"/>
      <c r="AG153" s="15" t="s">
        <v>29</v>
      </c>
      <c r="AH153" s="15" t="s">
        <v>38</v>
      </c>
      <c r="AI153" s="32">
        <v>8</v>
      </c>
      <c r="AJ153" s="53"/>
      <c r="AK153" s="40"/>
      <c r="AL153" s="41"/>
    </row>
    <row r="154" spans="1:38" ht="31.5">
      <c r="A154" s="28" t="s">
        <v>175</v>
      </c>
      <c r="B154" s="33">
        <v>654</v>
      </c>
      <c r="C154" s="33"/>
      <c r="D154" s="29" t="s">
        <v>216</v>
      </c>
      <c r="E154" s="30" t="s">
        <v>217</v>
      </c>
      <c r="F154" s="29">
        <v>0</v>
      </c>
      <c r="G154" s="29">
        <v>0</v>
      </c>
      <c r="H154" s="29">
        <v>3</v>
      </c>
      <c r="I154" s="29">
        <v>2</v>
      </c>
      <c r="J154" s="29">
        <v>2</v>
      </c>
      <c r="K154" s="29">
        <v>0</v>
      </c>
      <c r="L154" s="29">
        <v>2</v>
      </c>
      <c r="M154" s="29">
        <v>0</v>
      </c>
      <c r="N154" s="29">
        <v>0</v>
      </c>
      <c r="O154" s="29">
        <v>0</v>
      </c>
      <c r="P154" s="29">
        <v>6</v>
      </c>
      <c r="Q154" s="29">
        <v>3</v>
      </c>
      <c r="R154" s="29">
        <v>3</v>
      </c>
      <c r="S154" s="29">
        <v>1</v>
      </c>
      <c r="T154" s="29">
        <v>1</v>
      </c>
      <c r="U154" s="29">
        <v>3</v>
      </c>
      <c r="V154" s="29">
        <v>0</v>
      </c>
      <c r="W154" s="29">
        <v>1</v>
      </c>
      <c r="X154" s="29">
        <v>0</v>
      </c>
      <c r="Y154" s="29">
        <v>1</v>
      </c>
      <c r="Z154" s="29">
        <v>1</v>
      </c>
      <c r="AA154" s="29">
        <v>0</v>
      </c>
      <c r="AB154" s="29">
        <v>0</v>
      </c>
      <c r="AC154" s="29">
        <v>0</v>
      </c>
      <c r="AD154" s="29">
        <v>0</v>
      </c>
      <c r="AE154" s="31">
        <f>SUM(Table7[[#This Row],[Regional Scope]:[Attractive]])</f>
        <v>29</v>
      </c>
      <c r="AF154" s="15"/>
      <c r="AG154" s="15" t="s">
        <v>29</v>
      </c>
      <c r="AH154" s="15" t="s">
        <v>36</v>
      </c>
      <c r="AI154" s="32">
        <v>5.75</v>
      </c>
      <c r="AJ154" s="53"/>
      <c r="AK154" s="40"/>
      <c r="AL154" s="41"/>
    </row>
    <row r="155" spans="1:38" ht="31.5">
      <c r="A155" s="28" t="s">
        <v>175</v>
      </c>
      <c r="B155" s="33">
        <v>656</v>
      </c>
      <c r="C155" s="33" t="s">
        <v>65</v>
      </c>
      <c r="D155" s="29" t="s">
        <v>216</v>
      </c>
      <c r="E155" s="30" t="s">
        <v>218</v>
      </c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31">
        <v>70</v>
      </c>
      <c r="AF155" s="15">
        <v>116964</v>
      </c>
      <c r="AG155" s="14" t="s">
        <v>28</v>
      </c>
      <c r="AH155" s="15" t="s">
        <v>35</v>
      </c>
      <c r="AI155" s="32">
        <v>3.16</v>
      </c>
      <c r="AJ155" s="53"/>
      <c r="AK155" s="40"/>
      <c r="AL155" s="41"/>
    </row>
    <row r="156" spans="1:38" ht="31.5">
      <c r="A156" s="28" t="s">
        <v>175</v>
      </c>
      <c r="B156" s="33">
        <v>656</v>
      </c>
      <c r="C156" s="33" t="s">
        <v>68</v>
      </c>
      <c r="D156" s="29" t="s">
        <v>216</v>
      </c>
      <c r="E156" s="30" t="s">
        <v>218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31">
        <v>70</v>
      </c>
      <c r="AF156" s="15">
        <v>121627</v>
      </c>
      <c r="AG156" s="14" t="s">
        <v>28</v>
      </c>
      <c r="AH156" s="15" t="s">
        <v>35</v>
      </c>
      <c r="AI156" s="32">
        <v>2.97</v>
      </c>
      <c r="AJ156" s="53"/>
      <c r="AK156" s="40"/>
      <c r="AL156" s="41"/>
    </row>
    <row r="157" spans="1:38" ht="31.5">
      <c r="A157" s="28" t="s">
        <v>175</v>
      </c>
      <c r="B157" s="33">
        <v>661</v>
      </c>
      <c r="C157" s="33"/>
      <c r="D157" s="29" t="s">
        <v>216</v>
      </c>
      <c r="E157" s="30" t="s">
        <v>219</v>
      </c>
      <c r="F157" s="29">
        <v>0</v>
      </c>
      <c r="G157" s="29">
        <v>0</v>
      </c>
      <c r="H157" s="29">
        <v>2</v>
      </c>
      <c r="I157" s="29">
        <v>2</v>
      </c>
      <c r="J157" s="29">
        <v>2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6</v>
      </c>
      <c r="Q157" s="29">
        <v>3</v>
      </c>
      <c r="R157" s="29">
        <v>1</v>
      </c>
      <c r="S157" s="29">
        <v>0</v>
      </c>
      <c r="T157" s="29">
        <v>0</v>
      </c>
      <c r="U157" s="29">
        <v>3</v>
      </c>
      <c r="V157" s="29">
        <v>0</v>
      </c>
      <c r="W157" s="29">
        <v>1</v>
      </c>
      <c r="X157" s="29">
        <v>0</v>
      </c>
      <c r="Y157" s="29">
        <v>0</v>
      </c>
      <c r="Z157" s="29">
        <v>2</v>
      </c>
      <c r="AA157" s="29">
        <v>0</v>
      </c>
      <c r="AB157" s="29">
        <v>0</v>
      </c>
      <c r="AC157" s="29">
        <v>0</v>
      </c>
      <c r="AD157" s="29">
        <v>0</v>
      </c>
      <c r="AE157" s="31">
        <f>SUM(Table7[[#This Row],[Regional Scope]:[Attractive]])</f>
        <v>22</v>
      </c>
      <c r="AF157" s="15"/>
      <c r="AG157" s="15" t="s">
        <v>29</v>
      </c>
      <c r="AH157" s="15" t="s">
        <v>35</v>
      </c>
      <c r="AI157" s="32">
        <v>3.45</v>
      </c>
      <c r="AJ157" s="53"/>
      <c r="AK157" s="40"/>
      <c r="AL157" s="41"/>
    </row>
    <row r="158" spans="1:38" ht="15.75">
      <c r="A158" s="28" t="s">
        <v>175</v>
      </c>
      <c r="B158" s="29">
        <v>665</v>
      </c>
      <c r="C158" s="29"/>
      <c r="D158" s="29" t="s">
        <v>180</v>
      </c>
      <c r="E158" s="30" t="s">
        <v>220</v>
      </c>
      <c r="F158" s="29">
        <v>0</v>
      </c>
      <c r="G158" s="29">
        <v>3</v>
      </c>
      <c r="H158" s="29">
        <v>2</v>
      </c>
      <c r="I158" s="29">
        <v>2</v>
      </c>
      <c r="J158" s="29">
        <v>2</v>
      </c>
      <c r="K158" s="29">
        <v>0</v>
      </c>
      <c r="L158" s="29">
        <v>2</v>
      </c>
      <c r="M158" s="29">
        <v>5</v>
      </c>
      <c r="N158" s="29">
        <v>0</v>
      </c>
      <c r="O158" s="29">
        <v>0</v>
      </c>
      <c r="P158" s="29">
        <v>6</v>
      </c>
      <c r="Q158" s="29">
        <v>3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1</v>
      </c>
      <c r="AA158" s="29">
        <v>3</v>
      </c>
      <c r="AB158" s="29">
        <v>0</v>
      </c>
      <c r="AC158" s="29">
        <v>0</v>
      </c>
      <c r="AD158" s="29">
        <v>2</v>
      </c>
      <c r="AE158" s="31">
        <f>SUM(Table7[[#This Row],[Regional Scope]:[Attractive]])</f>
        <v>31</v>
      </c>
      <c r="AF158" s="15"/>
      <c r="AG158" s="15" t="s">
        <v>29</v>
      </c>
      <c r="AH158" s="15" t="s">
        <v>37</v>
      </c>
      <c r="AI158" s="32">
        <v>4</v>
      </c>
      <c r="AJ158" s="53"/>
      <c r="AK158" s="40"/>
      <c r="AL158" s="41"/>
    </row>
    <row r="159" spans="1:38" ht="15.75">
      <c r="A159" s="28" t="s">
        <v>175</v>
      </c>
      <c r="B159" s="33">
        <v>668</v>
      </c>
      <c r="C159" s="33"/>
      <c r="D159" s="29" t="s">
        <v>216</v>
      </c>
      <c r="E159" s="30" t="s">
        <v>221</v>
      </c>
      <c r="F159" s="29">
        <v>0</v>
      </c>
      <c r="G159" s="29">
        <v>0</v>
      </c>
      <c r="H159" s="29">
        <v>2</v>
      </c>
      <c r="I159" s="29">
        <v>2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6</v>
      </c>
      <c r="Q159" s="29">
        <v>3</v>
      </c>
      <c r="R159" s="29">
        <v>0</v>
      </c>
      <c r="S159" s="29">
        <v>1</v>
      </c>
      <c r="T159" s="29">
        <v>0</v>
      </c>
      <c r="U159" s="29">
        <v>3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29">
        <v>0</v>
      </c>
      <c r="AE159" s="31">
        <f>SUM(Table7[[#This Row],[Regional Scope]:[Attractive]])</f>
        <v>17</v>
      </c>
      <c r="AF159" s="15"/>
      <c r="AG159" s="15" t="s">
        <v>29</v>
      </c>
      <c r="AH159" s="15" t="s">
        <v>36</v>
      </c>
      <c r="AI159" s="32">
        <v>2.88</v>
      </c>
      <c r="AJ159" s="53"/>
      <c r="AK159" s="40"/>
      <c r="AL159" s="41"/>
    </row>
    <row r="160" spans="1:38" ht="15.75">
      <c r="A160" s="28" t="s">
        <v>175</v>
      </c>
      <c r="B160" s="29">
        <v>669</v>
      </c>
      <c r="C160" s="29"/>
      <c r="D160" s="29" t="s">
        <v>182</v>
      </c>
      <c r="E160" s="30" t="s">
        <v>222</v>
      </c>
      <c r="F160" s="29">
        <v>0</v>
      </c>
      <c r="G160" s="29">
        <v>0</v>
      </c>
      <c r="H160" s="29">
        <v>2</v>
      </c>
      <c r="I160" s="29">
        <v>2</v>
      </c>
      <c r="J160" s="29">
        <v>0</v>
      </c>
      <c r="K160" s="29">
        <v>0</v>
      </c>
      <c r="L160" s="29">
        <v>2</v>
      </c>
      <c r="M160" s="29">
        <v>5</v>
      </c>
      <c r="N160" s="29">
        <v>0</v>
      </c>
      <c r="O160" s="29">
        <v>0</v>
      </c>
      <c r="P160" s="29">
        <v>6</v>
      </c>
      <c r="Q160" s="29">
        <v>3</v>
      </c>
      <c r="R160" s="29">
        <v>0</v>
      </c>
      <c r="S160" s="29">
        <v>0</v>
      </c>
      <c r="T160" s="29">
        <v>0</v>
      </c>
      <c r="U160" s="29">
        <v>1</v>
      </c>
      <c r="V160" s="29">
        <v>0</v>
      </c>
      <c r="W160" s="29">
        <v>0</v>
      </c>
      <c r="X160" s="29">
        <v>0</v>
      </c>
      <c r="Y160" s="29">
        <v>0</v>
      </c>
      <c r="Z160" s="29">
        <v>1</v>
      </c>
      <c r="AA160" s="33">
        <v>3</v>
      </c>
      <c r="AB160" s="29">
        <v>0</v>
      </c>
      <c r="AC160" s="29">
        <v>0</v>
      </c>
      <c r="AD160" s="29">
        <v>0</v>
      </c>
      <c r="AE160" s="31">
        <f>SUM(Table7[[#This Row],[Regional Scope]:[Attractive]])</f>
        <v>25</v>
      </c>
      <c r="AF160" s="15"/>
      <c r="AG160" s="15" t="s">
        <v>29</v>
      </c>
      <c r="AH160" s="15" t="s">
        <v>38</v>
      </c>
      <c r="AI160" s="32">
        <v>6</v>
      </c>
      <c r="AJ160" s="53"/>
      <c r="AK160" s="40"/>
      <c r="AL160" s="41"/>
    </row>
    <row r="161" spans="1:38" ht="31.5">
      <c r="A161" s="28" t="s">
        <v>175</v>
      </c>
      <c r="B161" s="33">
        <v>670</v>
      </c>
      <c r="C161" s="33" t="s">
        <v>65</v>
      </c>
      <c r="D161" s="29" t="s">
        <v>180</v>
      </c>
      <c r="E161" s="30" t="s">
        <v>223</v>
      </c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31">
        <v>70</v>
      </c>
      <c r="AF161" s="15">
        <v>116835</v>
      </c>
      <c r="AG161" s="14" t="s">
        <v>28</v>
      </c>
      <c r="AH161" s="15" t="s">
        <v>35</v>
      </c>
      <c r="AI161" s="32">
        <v>4.72</v>
      </c>
      <c r="AJ161" s="53"/>
      <c r="AK161" s="40"/>
      <c r="AL161" s="41"/>
    </row>
    <row r="162" spans="1:38" ht="31.5">
      <c r="A162" s="28" t="s">
        <v>175</v>
      </c>
      <c r="B162" s="29">
        <v>670</v>
      </c>
      <c r="C162" s="29" t="s">
        <v>68</v>
      </c>
      <c r="D162" s="29" t="s">
        <v>180</v>
      </c>
      <c r="E162" s="30" t="s">
        <v>224</v>
      </c>
      <c r="F162" s="29">
        <v>0</v>
      </c>
      <c r="G162" s="29">
        <v>0</v>
      </c>
      <c r="H162" s="29">
        <v>2</v>
      </c>
      <c r="I162" s="29">
        <v>2</v>
      </c>
      <c r="J162" s="29">
        <v>4</v>
      </c>
      <c r="K162" s="29">
        <v>0</v>
      </c>
      <c r="L162" s="29">
        <v>0</v>
      </c>
      <c r="M162" s="29">
        <v>3</v>
      </c>
      <c r="N162" s="29">
        <v>0</v>
      </c>
      <c r="O162" s="29">
        <v>0</v>
      </c>
      <c r="P162" s="29">
        <v>6</v>
      </c>
      <c r="Q162" s="29">
        <v>3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1</v>
      </c>
      <c r="AA162" s="29">
        <v>1</v>
      </c>
      <c r="AB162" s="29">
        <v>0</v>
      </c>
      <c r="AC162" s="29">
        <v>0</v>
      </c>
      <c r="AD162" s="29">
        <v>2</v>
      </c>
      <c r="AE162" s="31">
        <f>SUM(Table7[[#This Row],[Regional Scope]:[Attractive]])</f>
        <v>24</v>
      </c>
      <c r="AF162" s="15"/>
      <c r="AG162" s="15" t="s">
        <v>29</v>
      </c>
      <c r="AH162" s="15" t="s">
        <v>36</v>
      </c>
      <c r="AI162" s="32">
        <v>1.1000000000000001</v>
      </c>
      <c r="AJ162" s="53"/>
      <c r="AK162" s="40"/>
      <c r="AL162" s="41"/>
    </row>
    <row r="163" spans="1:38" ht="31.5">
      <c r="A163" s="28" t="s">
        <v>175</v>
      </c>
      <c r="B163" s="33">
        <v>676</v>
      </c>
      <c r="C163" s="29"/>
      <c r="D163" s="29" t="s">
        <v>135</v>
      </c>
      <c r="E163" s="30" t="s">
        <v>225</v>
      </c>
      <c r="F163" s="29">
        <v>3</v>
      </c>
      <c r="G163" s="29">
        <v>3</v>
      </c>
      <c r="H163" s="29">
        <v>6</v>
      </c>
      <c r="I163" s="29">
        <v>2</v>
      </c>
      <c r="J163" s="29">
        <v>4</v>
      </c>
      <c r="K163" s="29">
        <v>5</v>
      </c>
      <c r="L163" s="29">
        <v>0</v>
      </c>
      <c r="M163" s="29">
        <v>4</v>
      </c>
      <c r="N163" s="29">
        <v>1</v>
      </c>
      <c r="O163" s="29">
        <v>0</v>
      </c>
      <c r="P163" s="29">
        <v>6</v>
      </c>
      <c r="Q163" s="29">
        <v>3</v>
      </c>
      <c r="R163" s="29">
        <v>0</v>
      </c>
      <c r="S163" s="29">
        <v>0</v>
      </c>
      <c r="T163" s="29">
        <v>1</v>
      </c>
      <c r="U163" s="29">
        <v>1</v>
      </c>
      <c r="V163" s="29">
        <v>0</v>
      </c>
      <c r="W163" s="29">
        <v>2</v>
      </c>
      <c r="X163" s="29">
        <v>2</v>
      </c>
      <c r="Y163" s="29">
        <v>2</v>
      </c>
      <c r="Z163" s="29">
        <v>0</v>
      </c>
      <c r="AA163" s="29">
        <v>2</v>
      </c>
      <c r="AB163" s="29">
        <v>0</v>
      </c>
      <c r="AC163" s="29">
        <v>0</v>
      </c>
      <c r="AD163" s="29">
        <v>0</v>
      </c>
      <c r="AE163" s="31">
        <f>SUM(Table7[[#This Row],[Regional Scope]:[Attractive]])</f>
        <v>47</v>
      </c>
      <c r="AF163" s="15"/>
      <c r="AG163" s="15" t="s">
        <v>29</v>
      </c>
      <c r="AH163" s="15" t="s">
        <v>37</v>
      </c>
      <c r="AI163" s="32">
        <v>31.99</v>
      </c>
      <c r="AJ163" s="53"/>
      <c r="AK163" s="40"/>
      <c r="AL163" s="41"/>
    </row>
    <row r="164" spans="1:38" ht="31.5">
      <c r="A164" s="28" t="s">
        <v>175</v>
      </c>
      <c r="B164" s="33">
        <v>677</v>
      </c>
      <c r="C164" s="33"/>
      <c r="D164" s="29" t="s">
        <v>135</v>
      </c>
      <c r="E164" s="30" t="s">
        <v>226</v>
      </c>
      <c r="F164" s="29">
        <v>3</v>
      </c>
      <c r="G164" s="29">
        <v>3</v>
      </c>
      <c r="H164" s="29">
        <v>6</v>
      </c>
      <c r="I164" s="29">
        <v>2</v>
      </c>
      <c r="J164" s="29">
        <v>4</v>
      </c>
      <c r="K164" s="29">
        <v>5</v>
      </c>
      <c r="L164" s="29">
        <v>2</v>
      </c>
      <c r="M164" s="29">
        <v>5</v>
      </c>
      <c r="N164" s="29">
        <v>1</v>
      </c>
      <c r="O164" s="29">
        <v>0</v>
      </c>
      <c r="P164" s="29">
        <v>6</v>
      </c>
      <c r="Q164" s="29">
        <v>3</v>
      </c>
      <c r="R164" s="29">
        <v>1</v>
      </c>
      <c r="S164" s="29">
        <v>1</v>
      </c>
      <c r="T164" s="29">
        <v>1</v>
      </c>
      <c r="U164" s="29">
        <v>1</v>
      </c>
      <c r="V164" s="29">
        <v>0</v>
      </c>
      <c r="W164" s="29">
        <v>2</v>
      </c>
      <c r="X164" s="29">
        <v>2</v>
      </c>
      <c r="Y164" s="29">
        <v>2</v>
      </c>
      <c r="Z164" s="29">
        <v>1</v>
      </c>
      <c r="AA164" s="29">
        <v>3</v>
      </c>
      <c r="AB164" s="29">
        <v>0</v>
      </c>
      <c r="AC164" s="29">
        <v>0</v>
      </c>
      <c r="AD164" s="29">
        <v>0</v>
      </c>
      <c r="AE164" s="31">
        <f>SUM(Table7[[#This Row],[Regional Scope]:[Attractive]])</f>
        <v>54</v>
      </c>
      <c r="AF164" s="15"/>
      <c r="AG164" s="15" t="s">
        <v>29</v>
      </c>
      <c r="AH164" s="15" t="s">
        <v>36</v>
      </c>
      <c r="AI164" s="32">
        <v>5</v>
      </c>
      <c r="AJ164" s="53"/>
      <c r="AK164" s="40"/>
      <c r="AL164" s="41"/>
    </row>
    <row r="165" spans="1:38" ht="15.75">
      <c r="A165" s="28" t="s">
        <v>175</v>
      </c>
      <c r="B165" s="29">
        <v>678</v>
      </c>
      <c r="C165" s="29"/>
      <c r="D165" s="29" t="s">
        <v>135</v>
      </c>
      <c r="E165" s="30" t="s">
        <v>227</v>
      </c>
      <c r="F165" s="29">
        <v>3</v>
      </c>
      <c r="G165" s="29">
        <v>3</v>
      </c>
      <c r="H165" s="29">
        <v>6</v>
      </c>
      <c r="I165" s="29">
        <v>2</v>
      </c>
      <c r="J165" s="29">
        <v>4</v>
      </c>
      <c r="K165" s="29">
        <v>3</v>
      </c>
      <c r="L165" s="29">
        <v>2</v>
      </c>
      <c r="M165" s="29">
        <v>4</v>
      </c>
      <c r="N165" s="29">
        <v>1</v>
      </c>
      <c r="O165" s="29">
        <v>0</v>
      </c>
      <c r="P165" s="29">
        <v>6</v>
      </c>
      <c r="Q165" s="29">
        <v>3</v>
      </c>
      <c r="R165" s="29">
        <v>0</v>
      </c>
      <c r="S165" s="29">
        <v>0</v>
      </c>
      <c r="T165" s="29">
        <v>1</v>
      </c>
      <c r="U165" s="29">
        <v>1</v>
      </c>
      <c r="V165" s="29">
        <v>0</v>
      </c>
      <c r="W165" s="29">
        <v>2</v>
      </c>
      <c r="X165" s="29">
        <v>2</v>
      </c>
      <c r="Y165" s="29">
        <v>2</v>
      </c>
      <c r="Z165" s="29">
        <v>0</v>
      </c>
      <c r="AA165" s="29">
        <v>2</v>
      </c>
      <c r="AB165" s="29">
        <v>0</v>
      </c>
      <c r="AC165" s="29">
        <v>0</v>
      </c>
      <c r="AD165" s="29">
        <v>0</v>
      </c>
      <c r="AE165" s="31">
        <f>SUM(Table7[[#This Row],[Regional Scope]:[Attractive]])</f>
        <v>47</v>
      </c>
      <c r="AF165" s="15"/>
      <c r="AG165" s="15" t="s">
        <v>29</v>
      </c>
      <c r="AH165" s="15" t="s">
        <v>36</v>
      </c>
      <c r="AI165" s="32">
        <v>54.46</v>
      </c>
      <c r="AJ165" s="53"/>
      <c r="AK165" s="40"/>
      <c r="AL165" s="41"/>
    </row>
    <row r="166" spans="1:38" ht="15.75">
      <c r="A166" s="28" t="s">
        <v>175</v>
      </c>
      <c r="B166" s="29">
        <v>679</v>
      </c>
      <c r="C166" s="29"/>
      <c r="D166" s="29" t="s">
        <v>135</v>
      </c>
      <c r="E166" s="30" t="s">
        <v>228</v>
      </c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31">
        <v>70</v>
      </c>
      <c r="AF166" s="15">
        <v>108619</v>
      </c>
      <c r="AG166" s="14" t="s">
        <v>32</v>
      </c>
      <c r="AH166" s="15" t="s">
        <v>34</v>
      </c>
      <c r="AI166" s="32">
        <v>8.24</v>
      </c>
      <c r="AJ166" s="53"/>
      <c r="AK166" s="40"/>
      <c r="AL166" s="41"/>
    </row>
    <row r="167" spans="1:38" ht="31.5">
      <c r="A167" s="28" t="s">
        <v>175</v>
      </c>
      <c r="B167" s="29">
        <v>680</v>
      </c>
      <c r="C167" s="29"/>
      <c r="D167" s="29" t="s">
        <v>135</v>
      </c>
      <c r="E167" s="30" t="s">
        <v>229</v>
      </c>
      <c r="F167" s="29">
        <v>3</v>
      </c>
      <c r="G167" s="29">
        <v>3</v>
      </c>
      <c r="H167" s="29">
        <v>6</v>
      </c>
      <c r="I167" s="29">
        <v>2</v>
      </c>
      <c r="J167" s="29">
        <v>2</v>
      </c>
      <c r="K167" s="29">
        <v>0</v>
      </c>
      <c r="L167" s="29">
        <v>2</v>
      </c>
      <c r="M167" s="29">
        <v>3</v>
      </c>
      <c r="N167" s="29">
        <v>1</v>
      </c>
      <c r="O167" s="29">
        <v>0</v>
      </c>
      <c r="P167" s="29">
        <v>6</v>
      </c>
      <c r="Q167" s="29">
        <v>3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2</v>
      </c>
      <c r="X167" s="29">
        <v>2</v>
      </c>
      <c r="Y167" s="29">
        <v>2</v>
      </c>
      <c r="Z167" s="29">
        <v>0</v>
      </c>
      <c r="AA167" s="29">
        <v>1</v>
      </c>
      <c r="AB167" s="29">
        <v>0</v>
      </c>
      <c r="AC167" s="29">
        <v>0</v>
      </c>
      <c r="AD167" s="29">
        <v>0</v>
      </c>
      <c r="AE167" s="31">
        <f>SUM(Table7[[#This Row],[Regional Scope]:[Attractive]])</f>
        <v>38</v>
      </c>
      <c r="AF167" s="15"/>
      <c r="AG167" s="15" t="s">
        <v>29</v>
      </c>
      <c r="AH167" s="15" t="s">
        <v>37</v>
      </c>
      <c r="AI167" s="32">
        <v>38.08</v>
      </c>
      <c r="AJ167" s="53"/>
      <c r="AK167" s="40"/>
      <c r="AL167" s="41"/>
    </row>
    <row r="168" spans="1:38" ht="31.5">
      <c r="A168" s="28" t="s">
        <v>175</v>
      </c>
      <c r="B168" s="29">
        <v>800</v>
      </c>
      <c r="C168" s="29" t="s">
        <v>65</v>
      </c>
      <c r="D168" s="29" t="s">
        <v>230</v>
      </c>
      <c r="E168" s="30" t="s">
        <v>231</v>
      </c>
      <c r="F168" s="29">
        <v>0</v>
      </c>
      <c r="G168" s="29">
        <v>0</v>
      </c>
      <c r="H168" s="29">
        <v>2</v>
      </c>
      <c r="I168" s="29">
        <v>2</v>
      </c>
      <c r="J168" s="29">
        <v>4</v>
      </c>
      <c r="K168" s="29">
        <v>0</v>
      </c>
      <c r="L168" s="29">
        <v>2</v>
      </c>
      <c r="M168" s="29">
        <v>0</v>
      </c>
      <c r="N168" s="29">
        <v>0</v>
      </c>
      <c r="O168" s="29">
        <v>0</v>
      </c>
      <c r="P168" s="29">
        <v>6</v>
      </c>
      <c r="Q168" s="29">
        <v>2</v>
      </c>
      <c r="R168" s="29">
        <v>0</v>
      </c>
      <c r="S168" s="29">
        <v>1</v>
      </c>
      <c r="T168" s="29">
        <v>0</v>
      </c>
      <c r="U168" s="29">
        <v>3</v>
      </c>
      <c r="V168" s="29">
        <v>0</v>
      </c>
      <c r="W168" s="29">
        <v>0</v>
      </c>
      <c r="X168" s="29">
        <v>0</v>
      </c>
      <c r="Y168" s="29">
        <v>0</v>
      </c>
      <c r="Z168" s="29">
        <v>2</v>
      </c>
      <c r="AA168" s="29">
        <v>0</v>
      </c>
      <c r="AB168" s="29">
        <v>0</v>
      </c>
      <c r="AC168" s="29">
        <v>0</v>
      </c>
      <c r="AD168" s="29">
        <v>0</v>
      </c>
      <c r="AE168" s="31">
        <f>SUM(Table7[[#This Row],[Regional Scope]:[Attractive]])</f>
        <v>24</v>
      </c>
      <c r="AF168" s="15"/>
      <c r="AG168" s="15" t="s">
        <v>29</v>
      </c>
      <c r="AH168" s="15" t="s">
        <v>36</v>
      </c>
      <c r="AI168" s="32">
        <v>8.25</v>
      </c>
      <c r="AJ168" s="53"/>
      <c r="AK168" s="40"/>
      <c r="AL168" s="41"/>
    </row>
    <row r="169" spans="1:38" ht="31.5">
      <c r="A169" s="28" t="s">
        <v>175</v>
      </c>
      <c r="B169" s="33">
        <v>800</v>
      </c>
      <c r="C169" s="33" t="s">
        <v>68</v>
      </c>
      <c r="D169" s="29" t="s">
        <v>230</v>
      </c>
      <c r="E169" s="30" t="s">
        <v>232</v>
      </c>
      <c r="F169" s="29">
        <v>0</v>
      </c>
      <c r="G169" s="29">
        <v>0</v>
      </c>
      <c r="H169" s="29">
        <v>2</v>
      </c>
      <c r="I169" s="29">
        <v>2</v>
      </c>
      <c r="J169" s="29">
        <v>2</v>
      </c>
      <c r="K169" s="29">
        <v>0</v>
      </c>
      <c r="L169" s="29">
        <v>2</v>
      </c>
      <c r="M169" s="29">
        <v>0</v>
      </c>
      <c r="N169" s="29">
        <v>0</v>
      </c>
      <c r="O169" s="29">
        <v>0</v>
      </c>
      <c r="P169" s="29">
        <v>6</v>
      </c>
      <c r="Q169" s="29">
        <v>2</v>
      </c>
      <c r="R169" s="29">
        <v>0</v>
      </c>
      <c r="S169" s="29">
        <v>0</v>
      </c>
      <c r="T169" s="29">
        <v>0</v>
      </c>
      <c r="U169" s="29">
        <v>3</v>
      </c>
      <c r="V169" s="29">
        <v>0</v>
      </c>
      <c r="W169" s="29">
        <v>0</v>
      </c>
      <c r="X169" s="29">
        <v>0</v>
      </c>
      <c r="Y169" s="29">
        <v>0</v>
      </c>
      <c r="Z169" s="29">
        <v>2</v>
      </c>
      <c r="AA169" s="29">
        <v>0</v>
      </c>
      <c r="AB169" s="29">
        <v>0</v>
      </c>
      <c r="AC169" s="29">
        <v>0</v>
      </c>
      <c r="AD169" s="29">
        <v>0</v>
      </c>
      <c r="AE169" s="31">
        <f>SUM(Table7[[#This Row],[Regional Scope]:[Attractive]])</f>
        <v>21</v>
      </c>
      <c r="AF169" s="15"/>
      <c r="AG169" s="15" t="s">
        <v>29</v>
      </c>
      <c r="AH169" s="15" t="s">
        <v>36</v>
      </c>
      <c r="AI169" s="32">
        <v>2.7</v>
      </c>
      <c r="AJ169" s="53"/>
      <c r="AK169" s="40"/>
      <c r="AL169" s="41"/>
    </row>
    <row r="170" spans="1:38" ht="15.75">
      <c r="A170" s="28" t="s">
        <v>175</v>
      </c>
      <c r="B170" s="29">
        <v>803</v>
      </c>
      <c r="C170" s="29" t="s">
        <v>65</v>
      </c>
      <c r="D170" s="29" t="s">
        <v>189</v>
      </c>
      <c r="E170" s="30" t="s">
        <v>233</v>
      </c>
      <c r="F170" s="29">
        <v>0</v>
      </c>
      <c r="G170" s="29">
        <v>0</v>
      </c>
      <c r="H170" s="29">
        <v>3</v>
      </c>
      <c r="I170" s="29">
        <v>2</v>
      </c>
      <c r="J170" s="29">
        <v>0</v>
      </c>
      <c r="K170" s="29">
        <v>0</v>
      </c>
      <c r="L170" s="29">
        <v>2</v>
      </c>
      <c r="M170" s="29">
        <v>0</v>
      </c>
      <c r="N170" s="29">
        <v>1</v>
      </c>
      <c r="O170" s="29">
        <v>0</v>
      </c>
      <c r="P170" s="29">
        <v>6</v>
      </c>
      <c r="Q170" s="29">
        <v>3</v>
      </c>
      <c r="R170" s="29">
        <v>1</v>
      </c>
      <c r="S170" s="29">
        <v>0</v>
      </c>
      <c r="T170" s="29">
        <v>0</v>
      </c>
      <c r="U170" s="29">
        <v>0</v>
      </c>
      <c r="V170" s="29">
        <v>1</v>
      </c>
      <c r="W170" s="29">
        <v>2</v>
      </c>
      <c r="X170" s="29">
        <v>1</v>
      </c>
      <c r="Y170" s="29">
        <v>0</v>
      </c>
      <c r="Z170" s="29">
        <v>2</v>
      </c>
      <c r="AA170" s="29">
        <v>0</v>
      </c>
      <c r="AB170" s="29">
        <v>0</v>
      </c>
      <c r="AC170" s="29">
        <v>0</v>
      </c>
      <c r="AD170" s="29">
        <v>0</v>
      </c>
      <c r="AE170" s="31">
        <f>SUM(Table7[[#This Row],[Regional Scope]:[Attractive]])</f>
        <v>24</v>
      </c>
      <c r="AF170" s="15"/>
      <c r="AG170" s="15" t="s">
        <v>29</v>
      </c>
      <c r="AH170" s="15" t="s">
        <v>35</v>
      </c>
      <c r="AI170" s="32">
        <v>1.45</v>
      </c>
      <c r="AJ170" s="53"/>
      <c r="AK170" s="40"/>
      <c r="AL170" s="41"/>
    </row>
    <row r="171" spans="1:38" ht="15.75">
      <c r="A171" s="28" t="s">
        <v>175</v>
      </c>
      <c r="B171" s="29">
        <v>803</v>
      </c>
      <c r="C171" s="29" t="s">
        <v>68</v>
      </c>
      <c r="D171" s="29" t="s">
        <v>135</v>
      </c>
      <c r="E171" s="30" t="s">
        <v>233</v>
      </c>
      <c r="F171" s="29">
        <v>0</v>
      </c>
      <c r="G171" s="29">
        <v>0</v>
      </c>
      <c r="H171" s="29">
        <v>2</v>
      </c>
      <c r="I171" s="29">
        <v>2</v>
      </c>
      <c r="J171" s="29">
        <v>0</v>
      </c>
      <c r="K171" s="29">
        <v>0</v>
      </c>
      <c r="L171" s="29">
        <v>2</v>
      </c>
      <c r="M171" s="29">
        <v>0</v>
      </c>
      <c r="N171" s="29">
        <v>1</v>
      </c>
      <c r="O171" s="29">
        <v>0</v>
      </c>
      <c r="P171" s="29">
        <v>6</v>
      </c>
      <c r="Q171" s="29">
        <v>0</v>
      </c>
      <c r="R171" s="29">
        <v>0</v>
      </c>
      <c r="S171" s="29">
        <v>0</v>
      </c>
      <c r="T171" s="29">
        <v>0</v>
      </c>
      <c r="U171" s="29">
        <v>1</v>
      </c>
      <c r="V171" s="29">
        <v>0</v>
      </c>
      <c r="W171" s="29">
        <v>2</v>
      </c>
      <c r="X171" s="29">
        <v>1</v>
      </c>
      <c r="Y171" s="29">
        <v>0</v>
      </c>
      <c r="Z171" s="29">
        <v>1</v>
      </c>
      <c r="AA171" s="29">
        <v>0</v>
      </c>
      <c r="AB171" s="29">
        <v>0</v>
      </c>
      <c r="AC171" s="29">
        <v>0</v>
      </c>
      <c r="AD171" s="29">
        <v>0</v>
      </c>
      <c r="AE171" s="31">
        <f>SUM(Table7[[#This Row],[Regional Scope]:[Attractive]])</f>
        <v>18</v>
      </c>
      <c r="AF171" s="15"/>
      <c r="AG171" s="15" t="s">
        <v>29</v>
      </c>
      <c r="AH171" s="15" t="s">
        <v>35</v>
      </c>
      <c r="AI171" s="32">
        <v>1</v>
      </c>
      <c r="AJ171" s="53"/>
      <c r="AK171" s="40"/>
      <c r="AL171" s="41"/>
    </row>
    <row r="172" spans="1:38" ht="15.75">
      <c r="A172" s="28" t="s">
        <v>175</v>
      </c>
      <c r="B172" s="29">
        <v>804</v>
      </c>
      <c r="C172" s="29"/>
      <c r="D172" s="29" t="s">
        <v>189</v>
      </c>
      <c r="E172" s="30" t="s">
        <v>179</v>
      </c>
      <c r="F172" s="29">
        <v>0</v>
      </c>
      <c r="G172" s="29">
        <v>3</v>
      </c>
      <c r="H172" s="29">
        <v>5</v>
      </c>
      <c r="I172" s="29">
        <v>2</v>
      </c>
      <c r="J172" s="29">
        <v>2</v>
      </c>
      <c r="K172" s="29">
        <v>0</v>
      </c>
      <c r="L172" s="29">
        <v>2</v>
      </c>
      <c r="M172" s="29">
        <v>0</v>
      </c>
      <c r="N172" s="29">
        <v>1</v>
      </c>
      <c r="O172" s="29">
        <v>0</v>
      </c>
      <c r="P172" s="29">
        <v>6</v>
      </c>
      <c r="Q172" s="29">
        <v>3</v>
      </c>
      <c r="R172" s="29">
        <v>1</v>
      </c>
      <c r="S172" s="29">
        <v>1</v>
      </c>
      <c r="T172" s="29">
        <v>1</v>
      </c>
      <c r="U172" s="29">
        <v>0</v>
      </c>
      <c r="V172" s="29">
        <v>0</v>
      </c>
      <c r="W172" s="29">
        <v>2</v>
      </c>
      <c r="X172" s="29">
        <v>1</v>
      </c>
      <c r="Y172" s="29">
        <v>0</v>
      </c>
      <c r="Z172" s="29">
        <v>1</v>
      </c>
      <c r="AA172" s="29">
        <v>0</v>
      </c>
      <c r="AB172" s="29">
        <v>0</v>
      </c>
      <c r="AC172" s="29">
        <v>0</v>
      </c>
      <c r="AD172" s="29">
        <v>0</v>
      </c>
      <c r="AE172" s="31">
        <f>SUM(Table7[[#This Row],[Regional Scope]:[Attractive]])</f>
        <v>31</v>
      </c>
      <c r="AF172" s="15"/>
      <c r="AG172" s="15" t="s">
        <v>29</v>
      </c>
      <c r="AH172" s="15" t="s">
        <v>37</v>
      </c>
      <c r="AI172" s="32">
        <v>2.8</v>
      </c>
      <c r="AJ172" s="53"/>
      <c r="AK172" s="40"/>
      <c r="AL172" s="41"/>
    </row>
    <row r="173" spans="1:38" ht="15.75">
      <c r="A173" s="28" t="s">
        <v>175</v>
      </c>
      <c r="B173" s="29">
        <v>808</v>
      </c>
      <c r="C173" s="29"/>
      <c r="D173" s="29" t="s">
        <v>70</v>
      </c>
      <c r="E173" s="30" t="s">
        <v>234</v>
      </c>
      <c r="F173" s="29">
        <v>0</v>
      </c>
      <c r="G173" s="29">
        <v>3</v>
      </c>
      <c r="H173" s="29">
        <v>5</v>
      </c>
      <c r="I173" s="29">
        <v>2</v>
      </c>
      <c r="J173" s="29">
        <v>2</v>
      </c>
      <c r="K173" s="29">
        <v>1</v>
      </c>
      <c r="L173" s="29">
        <v>2</v>
      </c>
      <c r="M173" s="29">
        <v>4</v>
      </c>
      <c r="N173" s="29">
        <v>0</v>
      </c>
      <c r="O173" s="29">
        <v>0</v>
      </c>
      <c r="P173" s="29">
        <v>6</v>
      </c>
      <c r="Q173" s="29">
        <v>3</v>
      </c>
      <c r="R173" s="29">
        <v>0</v>
      </c>
      <c r="S173" s="29">
        <v>0</v>
      </c>
      <c r="T173" s="29">
        <v>0</v>
      </c>
      <c r="U173" s="29">
        <v>1</v>
      </c>
      <c r="V173" s="29">
        <v>0</v>
      </c>
      <c r="W173" s="29">
        <v>2</v>
      </c>
      <c r="X173" s="29">
        <v>1</v>
      </c>
      <c r="Y173" s="29">
        <v>0</v>
      </c>
      <c r="Z173" s="29">
        <v>0</v>
      </c>
      <c r="AA173" s="29">
        <v>2</v>
      </c>
      <c r="AB173" s="29">
        <v>0</v>
      </c>
      <c r="AC173" s="29">
        <v>0</v>
      </c>
      <c r="AD173" s="29">
        <v>0</v>
      </c>
      <c r="AE173" s="31">
        <f>SUM(Table7[[#This Row],[Regional Scope]:[Attractive]])</f>
        <v>34</v>
      </c>
      <c r="AF173" s="15"/>
      <c r="AG173" s="15" t="s">
        <v>29</v>
      </c>
      <c r="AH173" s="15" t="s">
        <v>37</v>
      </c>
      <c r="AI173" s="32">
        <v>4.75</v>
      </c>
      <c r="AJ173" s="53"/>
      <c r="AK173" s="40"/>
      <c r="AL173" s="41"/>
    </row>
    <row r="174" spans="1:38" ht="31.5">
      <c r="A174" s="28" t="s">
        <v>175</v>
      </c>
      <c r="B174" s="29">
        <v>810</v>
      </c>
      <c r="C174" s="29"/>
      <c r="D174" s="29" t="s">
        <v>216</v>
      </c>
      <c r="E174" s="30" t="s">
        <v>235</v>
      </c>
      <c r="F174" s="29">
        <v>0</v>
      </c>
      <c r="G174" s="29">
        <v>0</v>
      </c>
      <c r="H174" s="29">
        <v>2</v>
      </c>
      <c r="I174" s="29">
        <v>2</v>
      </c>
      <c r="J174" s="29">
        <v>0</v>
      </c>
      <c r="K174" s="29">
        <v>0</v>
      </c>
      <c r="L174" s="29">
        <v>2</v>
      </c>
      <c r="M174" s="29">
        <v>3</v>
      </c>
      <c r="N174" s="29">
        <v>0</v>
      </c>
      <c r="O174" s="29">
        <v>0</v>
      </c>
      <c r="P174" s="29">
        <v>6</v>
      </c>
      <c r="Q174" s="29">
        <v>3</v>
      </c>
      <c r="R174" s="29">
        <v>1</v>
      </c>
      <c r="S174" s="29">
        <v>1</v>
      </c>
      <c r="T174" s="29">
        <v>1</v>
      </c>
      <c r="U174" s="29">
        <v>3</v>
      </c>
      <c r="V174" s="29">
        <v>0</v>
      </c>
      <c r="W174" s="29">
        <v>0</v>
      </c>
      <c r="X174" s="29">
        <v>0</v>
      </c>
      <c r="Y174" s="29">
        <v>0</v>
      </c>
      <c r="Z174" s="29">
        <v>1</v>
      </c>
      <c r="AA174" s="29">
        <v>1</v>
      </c>
      <c r="AB174" s="29">
        <v>0</v>
      </c>
      <c r="AC174" s="29">
        <v>0</v>
      </c>
      <c r="AD174" s="29">
        <v>0</v>
      </c>
      <c r="AE174" s="31">
        <f>SUM(Table7[[#This Row],[Regional Scope]:[Attractive]])</f>
        <v>26</v>
      </c>
      <c r="AF174" s="15"/>
      <c r="AG174" s="15" t="s">
        <v>29</v>
      </c>
      <c r="AH174" s="15" t="s">
        <v>35</v>
      </c>
      <c r="AI174" s="32">
        <v>2.88</v>
      </c>
      <c r="AJ174" s="53"/>
      <c r="AK174" s="40"/>
      <c r="AL174" s="41"/>
    </row>
    <row r="175" spans="1:38" ht="31.5">
      <c r="A175" s="28" t="s">
        <v>175</v>
      </c>
      <c r="B175" s="33">
        <v>815</v>
      </c>
      <c r="C175" s="33"/>
      <c r="D175" s="29" t="s">
        <v>182</v>
      </c>
      <c r="E175" s="30" t="s">
        <v>236</v>
      </c>
      <c r="F175" s="29">
        <v>0</v>
      </c>
      <c r="G175" s="29">
        <v>0</v>
      </c>
      <c r="H175" s="29">
        <v>2</v>
      </c>
      <c r="I175" s="29">
        <v>2</v>
      </c>
      <c r="J175" s="29">
        <v>0</v>
      </c>
      <c r="K175" s="29">
        <v>0</v>
      </c>
      <c r="L175" s="29">
        <v>2</v>
      </c>
      <c r="M175" s="29">
        <v>0</v>
      </c>
      <c r="N175" s="29">
        <v>0</v>
      </c>
      <c r="O175" s="29">
        <v>0</v>
      </c>
      <c r="P175" s="29">
        <v>6</v>
      </c>
      <c r="Q175" s="29">
        <v>3</v>
      </c>
      <c r="R175" s="29">
        <v>0</v>
      </c>
      <c r="S175" s="29">
        <v>0</v>
      </c>
      <c r="T175" s="29">
        <v>0</v>
      </c>
      <c r="U175" s="29">
        <v>1</v>
      </c>
      <c r="V175" s="29">
        <v>0</v>
      </c>
      <c r="W175" s="29">
        <v>0</v>
      </c>
      <c r="X175" s="29">
        <v>0</v>
      </c>
      <c r="Y175" s="29">
        <v>0</v>
      </c>
      <c r="Z175" s="29">
        <v>1</v>
      </c>
      <c r="AA175" s="29">
        <v>0</v>
      </c>
      <c r="AB175" s="29">
        <v>2</v>
      </c>
      <c r="AC175" s="29">
        <v>0</v>
      </c>
      <c r="AD175" s="29">
        <v>0</v>
      </c>
      <c r="AE175" s="31">
        <f>SUM(Table7[[#This Row],[Regional Scope]:[Attractive]])</f>
        <v>19</v>
      </c>
      <c r="AF175" s="15"/>
      <c r="AG175" s="15" t="s">
        <v>29</v>
      </c>
      <c r="AH175" s="15" t="s">
        <v>38</v>
      </c>
      <c r="AI175" s="32">
        <v>2.5</v>
      </c>
      <c r="AJ175" s="53"/>
      <c r="AK175" s="40"/>
      <c r="AL175" s="41"/>
    </row>
    <row r="176" spans="1:38" ht="31.5">
      <c r="A176" s="28" t="s">
        <v>175</v>
      </c>
      <c r="B176" s="33">
        <v>816</v>
      </c>
      <c r="C176" s="33"/>
      <c r="D176" s="29" t="s">
        <v>182</v>
      </c>
      <c r="E176" s="30" t="s">
        <v>237</v>
      </c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31">
        <v>70</v>
      </c>
      <c r="AF176" s="15">
        <v>108791</v>
      </c>
      <c r="AG176" s="14" t="s">
        <v>32</v>
      </c>
      <c r="AH176" s="15" t="s">
        <v>34</v>
      </c>
      <c r="AI176" s="32">
        <v>2.14</v>
      </c>
      <c r="AJ176" s="53"/>
      <c r="AK176" s="40"/>
      <c r="AL176" s="41"/>
    </row>
    <row r="177" spans="1:38" ht="15.75">
      <c r="A177" s="28" t="s">
        <v>175</v>
      </c>
      <c r="B177" s="33">
        <v>822</v>
      </c>
      <c r="C177" s="33" t="s">
        <v>68</v>
      </c>
      <c r="D177" s="29" t="s">
        <v>180</v>
      </c>
      <c r="E177" s="30" t="s">
        <v>238</v>
      </c>
      <c r="F177" s="29">
        <v>3</v>
      </c>
      <c r="G177" s="29">
        <v>3</v>
      </c>
      <c r="H177" s="29">
        <v>5</v>
      </c>
      <c r="I177" s="29">
        <v>2</v>
      </c>
      <c r="J177" s="29">
        <v>2</v>
      </c>
      <c r="K177" s="29">
        <v>1</v>
      </c>
      <c r="L177" s="29">
        <v>2</v>
      </c>
      <c r="M177" s="29">
        <v>5</v>
      </c>
      <c r="N177" s="29">
        <v>1</v>
      </c>
      <c r="O177" s="29">
        <v>0</v>
      </c>
      <c r="P177" s="29">
        <v>6</v>
      </c>
      <c r="Q177" s="29">
        <v>3</v>
      </c>
      <c r="R177" s="29">
        <v>1</v>
      </c>
      <c r="S177" s="29">
        <v>1</v>
      </c>
      <c r="T177" s="29">
        <v>0</v>
      </c>
      <c r="U177" s="29">
        <v>0</v>
      </c>
      <c r="V177" s="29">
        <v>2</v>
      </c>
      <c r="W177" s="29">
        <v>2</v>
      </c>
      <c r="X177" s="29">
        <v>2</v>
      </c>
      <c r="Y177" s="29">
        <v>1</v>
      </c>
      <c r="Z177" s="29">
        <v>0</v>
      </c>
      <c r="AA177" s="29">
        <v>3</v>
      </c>
      <c r="AB177" s="29">
        <v>0</v>
      </c>
      <c r="AC177" s="29">
        <v>0</v>
      </c>
      <c r="AD177" s="29">
        <v>2</v>
      </c>
      <c r="AE177" s="31">
        <f>SUM(Table7[[#This Row],[Regional Scope]:[Attractive]])</f>
        <v>47</v>
      </c>
      <c r="AF177" s="15"/>
      <c r="AG177" s="15" t="s">
        <v>29</v>
      </c>
      <c r="AH177" s="15" t="s">
        <v>35</v>
      </c>
      <c r="AI177" s="32">
        <v>2.5</v>
      </c>
      <c r="AJ177" s="53"/>
      <c r="AK177" s="40"/>
      <c r="AL177" s="41"/>
    </row>
    <row r="178" spans="1:38" ht="31.5">
      <c r="A178" s="28" t="s">
        <v>175</v>
      </c>
      <c r="B178" s="29">
        <v>823</v>
      </c>
      <c r="C178" s="29" t="s">
        <v>68</v>
      </c>
      <c r="D178" s="29" t="s">
        <v>180</v>
      </c>
      <c r="E178" s="30" t="s">
        <v>239</v>
      </c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31">
        <v>70</v>
      </c>
      <c r="AF178" s="15">
        <v>115160</v>
      </c>
      <c r="AG178" s="14" t="s">
        <v>31</v>
      </c>
      <c r="AH178" s="15" t="s">
        <v>35</v>
      </c>
      <c r="AI178" s="32">
        <v>51.37</v>
      </c>
      <c r="AJ178" s="53"/>
      <c r="AK178" s="40"/>
      <c r="AL178" s="41"/>
    </row>
    <row r="179" spans="1:38" ht="15.75">
      <c r="A179" s="28" t="s">
        <v>175</v>
      </c>
      <c r="B179" s="29">
        <v>830</v>
      </c>
      <c r="C179" s="29"/>
      <c r="D179" s="29" t="s">
        <v>216</v>
      </c>
      <c r="E179" s="30" t="s">
        <v>240</v>
      </c>
      <c r="F179" s="29">
        <v>0</v>
      </c>
      <c r="G179" s="29">
        <v>0</v>
      </c>
      <c r="H179" s="29">
        <v>3</v>
      </c>
      <c r="I179" s="29">
        <v>2</v>
      </c>
      <c r="J179" s="29">
        <v>2</v>
      </c>
      <c r="K179" s="29">
        <v>5</v>
      </c>
      <c r="L179" s="29">
        <v>2</v>
      </c>
      <c r="M179" s="29">
        <v>3</v>
      </c>
      <c r="N179" s="29">
        <v>1</v>
      </c>
      <c r="O179" s="29">
        <v>0</v>
      </c>
      <c r="P179" s="29">
        <v>6</v>
      </c>
      <c r="Q179" s="29">
        <v>3</v>
      </c>
      <c r="R179" s="29">
        <v>1</v>
      </c>
      <c r="S179" s="29">
        <v>1</v>
      </c>
      <c r="T179" s="29">
        <v>1</v>
      </c>
      <c r="U179" s="29">
        <v>3</v>
      </c>
      <c r="V179" s="29">
        <v>0</v>
      </c>
      <c r="W179" s="29">
        <v>1</v>
      </c>
      <c r="X179" s="29">
        <v>0</v>
      </c>
      <c r="Y179" s="29">
        <v>0</v>
      </c>
      <c r="Z179" s="29">
        <v>1</v>
      </c>
      <c r="AA179" s="29">
        <v>1</v>
      </c>
      <c r="AB179" s="29">
        <v>0</v>
      </c>
      <c r="AC179" s="29">
        <v>0</v>
      </c>
      <c r="AD179" s="29">
        <v>2</v>
      </c>
      <c r="AE179" s="31">
        <f>SUM(Table7[[#This Row],[Regional Scope]:[Attractive]])</f>
        <v>38</v>
      </c>
      <c r="AF179" s="15"/>
      <c r="AG179" s="15" t="s">
        <v>29</v>
      </c>
      <c r="AH179" s="15" t="s">
        <v>36</v>
      </c>
      <c r="AI179" s="32">
        <v>2.2999999999999998</v>
      </c>
      <c r="AJ179" s="53"/>
      <c r="AK179" s="40"/>
      <c r="AL179" s="41"/>
    </row>
    <row r="180" spans="1:38" ht="15.75">
      <c r="A180" s="28" t="s">
        <v>175</v>
      </c>
      <c r="B180" s="29">
        <v>832</v>
      </c>
      <c r="C180" s="29"/>
      <c r="D180" s="29" t="s">
        <v>216</v>
      </c>
      <c r="E180" s="30" t="s">
        <v>241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31">
        <v>70</v>
      </c>
      <c r="AF180" s="15">
        <v>114813</v>
      </c>
      <c r="AG180" s="14" t="s">
        <v>32</v>
      </c>
      <c r="AH180" s="15" t="s">
        <v>34</v>
      </c>
      <c r="AI180" s="32">
        <v>6.06</v>
      </c>
      <c r="AJ180" s="53"/>
      <c r="AK180" s="40"/>
      <c r="AL180" s="41"/>
    </row>
    <row r="181" spans="1:38" ht="15.75">
      <c r="A181" s="28" t="s">
        <v>175</v>
      </c>
      <c r="B181" s="29">
        <v>833</v>
      </c>
      <c r="C181" s="29"/>
      <c r="D181" s="29" t="s">
        <v>216</v>
      </c>
      <c r="E181" s="30" t="s">
        <v>242</v>
      </c>
      <c r="F181" s="29">
        <v>0</v>
      </c>
      <c r="G181" s="29">
        <v>0</v>
      </c>
      <c r="H181" s="29">
        <v>5</v>
      </c>
      <c r="I181" s="29">
        <v>2</v>
      </c>
      <c r="J181" s="29">
        <v>2</v>
      </c>
      <c r="K181" s="29">
        <v>0</v>
      </c>
      <c r="L181" s="29">
        <v>2</v>
      </c>
      <c r="M181" s="29">
        <v>0</v>
      </c>
      <c r="N181" s="29">
        <v>1</v>
      </c>
      <c r="O181" s="29">
        <v>0</v>
      </c>
      <c r="P181" s="29">
        <v>6</v>
      </c>
      <c r="Q181" s="29">
        <v>3</v>
      </c>
      <c r="R181" s="29">
        <v>0</v>
      </c>
      <c r="S181" s="29">
        <v>1</v>
      </c>
      <c r="T181" s="29">
        <v>1</v>
      </c>
      <c r="U181" s="29">
        <v>3</v>
      </c>
      <c r="V181" s="29">
        <v>0</v>
      </c>
      <c r="W181" s="29">
        <v>1</v>
      </c>
      <c r="X181" s="29">
        <v>0</v>
      </c>
      <c r="Y181" s="29">
        <v>2</v>
      </c>
      <c r="Z181" s="29">
        <v>1</v>
      </c>
      <c r="AA181" s="29">
        <v>0</v>
      </c>
      <c r="AB181" s="29">
        <v>0</v>
      </c>
      <c r="AC181" s="29">
        <v>0</v>
      </c>
      <c r="AD181" s="29">
        <v>2</v>
      </c>
      <c r="AE181" s="31">
        <f>SUM(Table7[[#This Row],[Regional Scope]:[Attractive]])</f>
        <v>32</v>
      </c>
      <c r="AF181" s="15"/>
      <c r="AG181" s="15" t="s">
        <v>29</v>
      </c>
      <c r="AH181" s="15" t="s">
        <v>35</v>
      </c>
      <c r="AI181" s="32">
        <v>2.7</v>
      </c>
      <c r="AJ181" s="53"/>
      <c r="AK181" s="40"/>
      <c r="AL181" s="41"/>
    </row>
    <row r="182" spans="1:38" ht="15.75">
      <c r="A182" s="28" t="s">
        <v>175</v>
      </c>
      <c r="B182" s="29">
        <v>835</v>
      </c>
      <c r="C182" s="29"/>
      <c r="D182" s="29" t="s">
        <v>216</v>
      </c>
      <c r="E182" s="30" t="s">
        <v>243</v>
      </c>
      <c r="F182" s="29">
        <v>0</v>
      </c>
      <c r="G182" s="29">
        <v>0</v>
      </c>
      <c r="H182" s="29">
        <v>3</v>
      </c>
      <c r="I182" s="29">
        <v>2</v>
      </c>
      <c r="J182" s="29">
        <v>2</v>
      </c>
      <c r="K182" s="29">
        <v>3</v>
      </c>
      <c r="L182" s="29">
        <v>2</v>
      </c>
      <c r="M182" s="29">
        <v>0</v>
      </c>
      <c r="N182" s="29">
        <v>1</v>
      </c>
      <c r="O182" s="29">
        <v>0</v>
      </c>
      <c r="P182" s="29">
        <v>6</v>
      </c>
      <c r="Q182" s="29">
        <v>3</v>
      </c>
      <c r="R182" s="29">
        <v>3</v>
      </c>
      <c r="S182" s="29">
        <v>1</v>
      </c>
      <c r="T182" s="29">
        <v>1</v>
      </c>
      <c r="U182" s="29">
        <v>3</v>
      </c>
      <c r="V182" s="29">
        <v>0</v>
      </c>
      <c r="W182" s="29">
        <v>0</v>
      </c>
      <c r="X182" s="29">
        <v>0</v>
      </c>
      <c r="Y182" s="29">
        <v>0</v>
      </c>
      <c r="Z182" s="29">
        <v>1</v>
      </c>
      <c r="AA182" s="29">
        <v>0</v>
      </c>
      <c r="AB182" s="29">
        <v>0</v>
      </c>
      <c r="AC182" s="29">
        <v>0</v>
      </c>
      <c r="AD182" s="29">
        <v>2</v>
      </c>
      <c r="AE182" s="31">
        <f>SUM(Table7[[#This Row],[Regional Scope]:[Attractive]])</f>
        <v>33</v>
      </c>
      <c r="AF182" s="15"/>
      <c r="AG182" s="15" t="s">
        <v>29</v>
      </c>
      <c r="AH182" s="15" t="s">
        <v>35</v>
      </c>
      <c r="AI182" s="32">
        <v>4.2</v>
      </c>
      <c r="AJ182" s="53"/>
      <c r="AK182" s="40"/>
      <c r="AL182" s="41"/>
    </row>
    <row r="183" spans="1:38" ht="15.75">
      <c r="A183" s="28" t="s">
        <v>175</v>
      </c>
      <c r="B183" s="29">
        <v>837</v>
      </c>
      <c r="C183" s="29" t="s">
        <v>68</v>
      </c>
      <c r="D183" s="29" t="s">
        <v>216</v>
      </c>
      <c r="E183" s="30" t="s">
        <v>244</v>
      </c>
      <c r="F183" s="29">
        <v>0</v>
      </c>
      <c r="G183" s="29">
        <v>0</v>
      </c>
      <c r="H183" s="29">
        <v>3</v>
      </c>
      <c r="I183" s="29">
        <v>2</v>
      </c>
      <c r="J183" s="29">
        <v>4</v>
      </c>
      <c r="K183" s="29">
        <v>0</v>
      </c>
      <c r="L183" s="29">
        <v>2</v>
      </c>
      <c r="M183" s="29">
        <v>0</v>
      </c>
      <c r="N183" s="29">
        <v>1</v>
      </c>
      <c r="O183" s="29">
        <v>0</v>
      </c>
      <c r="P183" s="29">
        <v>6</v>
      </c>
      <c r="Q183" s="29">
        <v>3</v>
      </c>
      <c r="R183" s="29">
        <v>1</v>
      </c>
      <c r="S183" s="29">
        <v>1</v>
      </c>
      <c r="T183" s="29">
        <v>1</v>
      </c>
      <c r="U183" s="29">
        <v>3</v>
      </c>
      <c r="V183" s="29">
        <v>0</v>
      </c>
      <c r="W183" s="29">
        <v>1</v>
      </c>
      <c r="X183" s="29">
        <v>1</v>
      </c>
      <c r="Y183" s="29">
        <v>0</v>
      </c>
      <c r="Z183" s="29">
        <v>1</v>
      </c>
      <c r="AA183" s="29">
        <v>0</v>
      </c>
      <c r="AB183" s="29">
        <v>0</v>
      </c>
      <c r="AC183" s="29">
        <v>0</v>
      </c>
      <c r="AD183" s="29">
        <v>2</v>
      </c>
      <c r="AE183" s="31">
        <f>SUM(Table7[[#This Row],[Regional Scope]:[Attractive]])</f>
        <v>32</v>
      </c>
      <c r="AF183" s="15"/>
      <c r="AG183" s="15" t="s">
        <v>29</v>
      </c>
      <c r="AH183" s="15" t="s">
        <v>36</v>
      </c>
      <c r="AI183" s="32">
        <v>4</v>
      </c>
      <c r="AJ183" s="53"/>
      <c r="AK183" s="40"/>
      <c r="AL183" s="41"/>
    </row>
    <row r="184" spans="1:38" ht="15.75">
      <c r="A184" s="28" t="s">
        <v>175</v>
      </c>
      <c r="B184" s="29">
        <v>838</v>
      </c>
      <c r="C184" s="29"/>
      <c r="D184" s="29" t="s">
        <v>216</v>
      </c>
      <c r="E184" s="30" t="s">
        <v>245</v>
      </c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31">
        <v>70</v>
      </c>
      <c r="AF184" s="15">
        <v>110257</v>
      </c>
      <c r="AG184" s="14" t="s">
        <v>32</v>
      </c>
      <c r="AH184" s="15" t="s">
        <v>34</v>
      </c>
      <c r="AI184" s="32">
        <v>2.73</v>
      </c>
      <c r="AJ184" s="53"/>
      <c r="AK184" s="40"/>
      <c r="AL184" s="41"/>
    </row>
    <row r="185" spans="1:38" ht="15.75">
      <c r="A185" s="28" t="s">
        <v>175</v>
      </c>
      <c r="B185" s="29">
        <v>839</v>
      </c>
      <c r="C185" s="29"/>
      <c r="D185" s="29" t="s">
        <v>216</v>
      </c>
      <c r="E185" s="30" t="s">
        <v>246</v>
      </c>
      <c r="F185" s="29">
        <v>0</v>
      </c>
      <c r="G185" s="29">
        <v>0</v>
      </c>
      <c r="H185" s="29">
        <v>2</v>
      </c>
      <c r="I185" s="29">
        <v>2</v>
      </c>
      <c r="J185" s="29">
        <v>2</v>
      </c>
      <c r="K185" s="29">
        <v>0</v>
      </c>
      <c r="L185" s="29">
        <v>2</v>
      </c>
      <c r="M185" s="29">
        <v>0</v>
      </c>
      <c r="N185" s="29">
        <v>1</v>
      </c>
      <c r="O185" s="29">
        <v>0</v>
      </c>
      <c r="P185" s="29">
        <v>6</v>
      </c>
      <c r="Q185" s="29">
        <v>3</v>
      </c>
      <c r="R185" s="29">
        <v>1</v>
      </c>
      <c r="S185" s="29">
        <v>1</v>
      </c>
      <c r="T185" s="29">
        <v>1</v>
      </c>
      <c r="U185" s="29">
        <v>3</v>
      </c>
      <c r="V185" s="29">
        <v>0</v>
      </c>
      <c r="W185" s="29">
        <v>1</v>
      </c>
      <c r="X185" s="29">
        <v>1</v>
      </c>
      <c r="Y185" s="29">
        <v>2</v>
      </c>
      <c r="Z185" s="29">
        <v>0</v>
      </c>
      <c r="AA185" s="29">
        <v>0</v>
      </c>
      <c r="AB185" s="29">
        <v>0</v>
      </c>
      <c r="AC185" s="29">
        <v>0</v>
      </c>
      <c r="AD185" s="29">
        <v>2</v>
      </c>
      <c r="AE185" s="31">
        <f>SUM(Table7[[#This Row],[Regional Scope]:[Attractive]])</f>
        <v>30</v>
      </c>
      <c r="AF185" s="15"/>
      <c r="AG185" s="15" t="s">
        <v>29</v>
      </c>
      <c r="AH185" s="15" t="s">
        <v>36</v>
      </c>
      <c r="AI185" s="32">
        <v>2.5</v>
      </c>
      <c r="AJ185" s="53"/>
      <c r="AK185" s="40"/>
      <c r="AL185" s="41"/>
    </row>
    <row r="186" spans="1:38" ht="15.75">
      <c r="A186" s="28" t="s">
        <v>175</v>
      </c>
      <c r="B186" s="29">
        <v>844</v>
      </c>
      <c r="C186" s="29"/>
      <c r="D186" s="29" t="s">
        <v>247</v>
      </c>
      <c r="E186" s="30" t="s">
        <v>248</v>
      </c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31">
        <v>70</v>
      </c>
      <c r="AF186" s="15">
        <v>103418</v>
      </c>
      <c r="AG186" s="14" t="s">
        <v>32</v>
      </c>
      <c r="AH186" s="15" t="s">
        <v>34</v>
      </c>
      <c r="AI186" s="32">
        <v>4.34</v>
      </c>
      <c r="AJ186" s="53"/>
      <c r="AK186" s="40"/>
      <c r="AL186" s="41"/>
    </row>
    <row r="187" spans="1:38" ht="15.75">
      <c r="A187" s="28" t="s">
        <v>175</v>
      </c>
      <c r="B187" s="29">
        <v>856</v>
      </c>
      <c r="C187" s="29"/>
      <c r="D187" s="29" t="s">
        <v>249</v>
      </c>
      <c r="E187" s="30" t="s">
        <v>250</v>
      </c>
      <c r="F187" s="29"/>
      <c r="G187" s="29"/>
      <c r="H187" s="29"/>
      <c r="I187" s="29"/>
      <c r="J187" s="34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31">
        <v>70</v>
      </c>
      <c r="AF187" s="15">
        <v>103653</v>
      </c>
      <c r="AG187" s="14" t="s">
        <v>32</v>
      </c>
      <c r="AH187" s="15" t="s">
        <v>34</v>
      </c>
      <c r="AI187" s="32">
        <v>3.42</v>
      </c>
      <c r="AJ187" s="53"/>
      <c r="AK187" s="40"/>
      <c r="AL187" s="41"/>
    </row>
    <row r="188" spans="1:38" ht="15.75">
      <c r="A188" s="28" t="s">
        <v>175</v>
      </c>
      <c r="B188" s="29">
        <v>857</v>
      </c>
      <c r="C188" s="29" t="s">
        <v>65</v>
      </c>
      <c r="D188" s="29" t="s">
        <v>249</v>
      </c>
      <c r="E188" s="30" t="s">
        <v>251</v>
      </c>
      <c r="F188" s="29">
        <v>0</v>
      </c>
      <c r="G188" s="29">
        <v>0</v>
      </c>
      <c r="H188" s="29">
        <v>2</v>
      </c>
      <c r="I188" s="29">
        <v>2</v>
      </c>
      <c r="J188" s="29">
        <v>4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6</v>
      </c>
      <c r="Q188" s="29">
        <v>3</v>
      </c>
      <c r="R188" s="29">
        <v>0</v>
      </c>
      <c r="S188" s="29">
        <v>0</v>
      </c>
      <c r="T188" s="29">
        <v>1</v>
      </c>
      <c r="U188" s="29">
        <v>1</v>
      </c>
      <c r="V188" s="29">
        <v>0</v>
      </c>
      <c r="W188" s="29">
        <v>0</v>
      </c>
      <c r="X188" s="29">
        <v>1</v>
      </c>
      <c r="Y188" s="29">
        <v>0</v>
      </c>
      <c r="Z188" s="29">
        <v>2</v>
      </c>
      <c r="AA188" s="29">
        <v>0</v>
      </c>
      <c r="AB188" s="29">
        <v>0</v>
      </c>
      <c r="AC188" s="29">
        <v>0</v>
      </c>
      <c r="AD188" s="29">
        <v>0</v>
      </c>
      <c r="AE188" s="31">
        <f>SUM(Table7[[#This Row],[Regional Scope]:[Attractive]])</f>
        <v>22</v>
      </c>
      <c r="AF188" s="15"/>
      <c r="AG188" s="15" t="s">
        <v>29</v>
      </c>
      <c r="AH188" s="15" t="s">
        <v>35</v>
      </c>
      <c r="AI188" s="32">
        <v>3.4</v>
      </c>
      <c r="AJ188" s="53"/>
      <c r="AK188" s="40"/>
      <c r="AL188" s="41"/>
    </row>
    <row r="189" spans="1:38" ht="31.5">
      <c r="A189" s="28" t="s">
        <v>175</v>
      </c>
      <c r="B189" s="29">
        <v>859</v>
      </c>
      <c r="C189" s="29"/>
      <c r="D189" s="29" t="s">
        <v>230</v>
      </c>
      <c r="E189" s="30" t="s">
        <v>252</v>
      </c>
      <c r="F189" s="29">
        <v>0</v>
      </c>
      <c r="G189" s="29">
        <v>0</v>
      </c>
      <c r="H189" s="29">
        <v>0</v>
      </c>
      <c r="I189" s="29">
        <v>2</v>
      </c>
      <c r="J189" s="29">
        <v>4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6</v>
      </c>
      <c r="Q189" s="29">
        <v>3</v>
      </c>
      <c r="R189" s="29">
        <v>1</v>
      </c>
      <c r="S189" s="29">
        <v>1</v>
      </c>
      <c r="T189" s="29">
        <v>1</v>
      </c>
      <c r="U189" s="29">
        <v>3</v>
      </c>
      <c r="V189" s="29">
        <v>0</v>
      </c>
      <c r="W189" s="29">
        <v>0</v>
      </c>
      <c r="X189" s="29">
        <v>0</v>
      </c>
      <c r="Y189" s="29">
        <v>2</v>
      </c>
      <c r="Z189" s="29">
        <v>2</v>
      </c>
      <c r="AA189" s="29">
        <v>2</v>
      </c>
      <c r="AB189" s="34">
        <v>2</v>
      </c>
      <c r="AC189" s="29">
        <v>0</v>
      </c>
      <c r="AD189" s="29">
        <v>0</v>
      </c>
      <c r="AE189" s="31">
        <f>SUM(Table7[[#This Row],[Regional Scope]:[Attractive]])</f>
        <v>29</v>
      </c>
      <c r="AF189" s="15"/>
      <c r="AG189" s="15" t="s">
        <v>29</v>
      </c>
      <c r="AH189" s="15" t="s">
        <v>36</v>
      </c>
      <c r="AI189" s="32">
        <v>0.75</v>
      </c>
      <c r="AJ189" s="53"/>
      <c r="AK189" s="40"/>
      <c r="AL189" s="41"/>
    </row>
    <row r="190" spans="1:38" ht="31.5">
      <c r="A190" s="28" t="s">
        <v>175</v>
      </c>
      <c r="B190" s="29">
        <v>860</v>
      </c>
      <c r="C190" s="29"/>
      <c r="D190" s="29" t="s">
        <v>230</v>
      </c>
      <c r="E190" s="30" t="s">
        <v>253</v>
      </c>
      <c r="F190" s="29">
        <v>0</v>
      </c>
      <c r="G190" s="29">
        <v>0</v>
      </c>
      <c r="H190" s="29">
        <v>0</v>
      </c>
      <c r="I190" s="29">
        <v>2</v>
      </c>
      <c r="J190" s="29">
        <v>4</v>
      </c>
      <c r="K190" s="29">
        <v>5</v>
      </c>
      <c r="L190" s="29">
        <v>0</v>
      </c>
      <c r="M190" s="29">
        <v>0</v>
      </c>
      <c r="N190" s="29">
        <v>0</v>
      </c>
      <c r="O190" s="29">
        <v>0</v>
      </c>
      <c r="P190" s="29">
        <v>6</v>
      </c>
      <c r="Q190" s="29">
        <v>3</v>
      </c>
      <c r="R190" s="29">
        <v>1</v>
      </c>
      <c r="S190" s="29">
        <v>1</v>
      </c>
      <c r="T190" s="29">
        <v>1</v>
      </c>
      <c r="U190" s="29">
        <v>3</v>
      </c>
      <c r="V190" s="29">
        <v>0</v>
      </c>
      <c r="W190" s="29">
        <v>0</v>
      </c>
      <c r="X190" s="29">
        <v>0</v>
      </c>
      <c r="Y190" s="29">
        <v>2</v>
      </c>
      <c r="Z190" s="29">
        <v>2</v>
      </c>
      <c r="AA190" s="29">
        <v>2</v>
      </c>
      <c r="AB190" s="34">
        <v>2</v>
      </c>
      <c r="AC190" s="29">
        <v>0</v>
      </c>
      <c r="AD190" s="29">
        <v>0</v>
      </c>
      <c r="AE190" s="31">
        <f>SUM(Table7[[#This Row],[Regional Scope]:[Attractive]])</f>
        <v>34</v>
      </c>
      <c r="AF190" s="15"/>
      <c r="AG190" s="15" t="s">
        <v>29</v>
      </c>
      <c r="AH190" s="15" t="s">
        <v>37</v>
      </c>
      <c r="AI190" s="32">
        <v>0.85</v>
      </c>
      <c r="AJ190" s="53"/>
      <c r="AK190" s="40"/>
      <c r="AL190" s="41"/>
    </row>
    <row r="191" spans="1:38" ht="31.5">
      <c r="A191" s="28" t="s">
        <v>175</v>
      </c>
      <c r="B191" s="29">
        <v>865</v>
      </c>
      <c r="C191" s="29"/>
      <c r="D191" s="29" t="s">
        <v>216</v>
      </c>
      <c r="E191" s="30" t="s">
        <v>254</v>
      </c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31">
        <v>70</v>
      </c>
      <c r="AF191" s="15">
        <v>119397</v>
      </c>
      <c r="AG191" s="14" t="s">
        <v>28</v>
      </c>
      <c r="AH191" s="15" t="s">
        <v>35</v>
      </c>
      <c r="AI191" s="32">
        <v>1.35</v>
      </c>
      <c r="AJ191" s="53"/>
      <c r="AK191" s="40"/>
      <c r="AL191" s="41"/>
    </row>
    <row r="192" spans="1:38" ht="31.5">
      <c r="A192" s="28" t="s">
        <v>175</v>
      </c>
      <c r="B192" s="29">
        <v>866</v>
      </c>
      <c r="C192" s="29"/>
      <c r="D192" s="29" t="s">
        <v>216</v>
      </c>
      <c r="E192" s="30" t="s">
        <v>255</v>
      </c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34"/>
      <c r="AE192" s="31">
        <v>70</v>
      </c>
      <c r="AF192" s="15">
        <v>113448</v>
      </c>
      <c r="AG192" s="14" t="s">
        <v>32</v>
      </c>
      <c r="AH192" s="15" t="s">
        <v>34</v>
      </c>
      <c r="AI192" s="32">
        <v>0.49</v>
      </c>
      <c r="AJ192" s="53"/>
      <c r="AK192" s="40"/>
      <c r="AL192" s="41"/>
    </row>
    <row r="193" spans="1:38" ht="47.25">
      <c r="A193" s="28" t="s">
        <v>175</v>
      </c>
      <c r="B193" s="29">
        <v>867</v>
      </c>
      <c r="C193" s="29"/>
      <c r="D193" s="29" t="s">
        <v>216</v>
      </c>
      <c r="E193" s="30" t="s">
        <v>256</v>
      </c>
      <c r="F193" s="29">
        <v>0</v>
      </c>
      <c r="G193" s="29">
        <v>0</v>
      </c>
      <c r="H193" s="29">
        <v>3</v>
      </c>
      <c r="I193" s="29">
        <v>2</v>
      </c>
      <c r="J193" s="29">
        <v>2</v>
      </c>
      <c r="K193" s="29">
        <v>5</v>
      </c>
      <c r="L193" s="29">
        <v>2</v>
      </c>
      <c r="M193" s="29">
        <v>0</v>
      </c>
      <c r="N193" s="29">
        <v>1</v>
      </c>
      <c r="O193" s="29">
        <v>0</v>
      </c>
      <c r="P193" s="29">
        <v>6</v>
      </c>
      <c r="Q193" s="29">
        <v>3</v>
      </c>
      <c r="R193" s="29">
        <v>1</v>
      </c>
      <c r="S193" s="29">
        <v>1</v>
      </c>
      <c r="T193" s="29">
        <v>1</v>
      </c>
      <c r="U193" s="29">
        <v>3</v>
      </c>
      <c r="V193" s="29">
        <v>0</v>
      </c>
      <c r="W193" s="29">
        <v>2</v>
      </c>
      <c r="X193" s="29">
        <v>0</v>
      </c>
      <c r="Y193" s="29">
        <v>1</v>
      </c>
      <c r="Z193" s="29">
        <v>1</v>
      </c>
      <c r="AA193" s="29">
        <v>0</v>
      </c>
      <c r="AB193" s="29">
        <v>0</v>
      </c>
      <c r="AC193" s="29">
        <v>0</v>
      </c>
      <c r="AD193" s="34">
        <v>0</v>
      </c>
      <c r="AE193" s="31">
        <f>SUM(Table7[[#This Row],[Regional Scope]:[Attractive]])</f>
        <v>34</v>
      </c>
      <c r="AF193" s="15"/>
      <c r="AG193" s="15" t="s">
        <v>29</v>
      </c>
      <c r="AH193" s="15" t="s">
        <v>35</v>
      </c>
      <c r="AI193" s="32">
        <v>1.5</v>
      </c>
      <c r="AJ193" s="53"/>
      <c r="AK193" s="40"/>
      <c r="AL193" s="41"/>
    </row>
    <row r="194" spans="1:38" ht="31.5">
      <c r="A194" s="28" t="s">
        <v>175</v>
      </c>
      <c r="B194" s="29">
        <v>868</v>
      </c>
      <c r="C194" s="29"/>
      <c r="D194" s="29" t="s">
        <v>216</v>
      </c>
      <c r="E194" s="30" t="s">
        <v>257</v>
      </c>
      <c r="F194" s="34">
        <v>0</v>
      </c>
      <c r="G194" s="29">
        <v>0</v>
      </c>
      <c r="H194" s="29">
        <v>3</v>
      </c>
      <c r="I194" s="29">
        <v>2</v>
      </c>
      <c r="J194" s="29">
        <v>2</v>
      </c>
      <c r="K194" s="29">
        <v>0</v>
      </c>
      <c r="L194" s="29">
        <v>0</v>
      </c>
      <c r="M194" s="29">
        <v>0</v>
      </c>
      <c r="N194" s="29">
        <v>1</v>
      </c>
      <c r="O194" s="29">
        <v>0</v>
      </c>
      <c r="P194" s="29">
        <v>6</v>
      </c>
      <c r="Q194" s="29">
        <v>3</v>
      </c>
      <c r="R194" s="29">
        <v>1</v>
      </c>
      <c r="S194" s="29">
        <v>0</v>
      </c>
      <c r="T194" s="29">
        <v>1</v>
      </c>
      <c r="U194" s="29">
        <v>3</v>
      </c>
      <c r="V194" s="29">
        <v>0</v>
      </c>
      <c r="W194" s="29">
        <v>1</v>
      </c>
      <c r="X194" s="29">
        <v>1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34">
        <v>0</v>
      </c>
      <c r="AE194" s="31">
        <f>SUM(Table7[[#This Row],[Regional Scope]:[Attractive]])</f>
        <v>24</v>
      </c>
      <c r="AF194" s="15"/>
      <c r="AG194" s="15" t="s">
        <v>29</v>
      </c>
      <c r="AH194" s="15" t="s">
        <v>35</v>
      </c>
      <c r="AI194" s="32">
        <v>4.0999999999999996</v>
      </c>
      <c r="AJ194" s="53"/>
      <c r="AK194" s="40"/>
      <c r="AL194" s="41"/>
    </row>
    <row r="195" spans="1:38" ht="31.5">
      <c r="A195" s="28" t="s">
        <v>175</v>
      </c>
      <c r="B195" s="29">
        <v>869</v>
      </c>
      <c r="C195" s="29"/>
      <c r="D195" s="29" t="s">
        <v>216</v>
      </c>
      <c r="E195" s="30" t="s">
        <v>258</v>
      </c>
      <c r="F195" s="29">
        <v>0</v>
      </c>
      <c r="G195" s="29">
        <v>0</v>
      </c>
      <c r="H195" s="29">
        <v>2</v>
      </c>
      <c r="I195" s="29">
        <v>2</v>
      </c>
      <c r="J195" s="29">
        <v>2</v>
      </c>
      <c r="K195" s="29">
        <v>0</v>
      </c>
      <c r="L195" s="29">
        <v>0</v>
      </c>
      <c r="M195" s="29">
        <v>0</v>
      </c>
      <c r="N195" s="29">
        <v>1</v>
      </c>
      <c r="O195" s="29">
        <v>0</v>
      </c>
      <c r="P195" s="29">
        <v>6</v>
      </c>
      <c r="Q195" s="29">
        <v>3</v>
      </c>
      <c r="R195" s="29">
        <v>1</v>
      </c>
      <c r="S195" s="29">
        <v>1</v>
      </c>
      <c r="T195" s="29">
        <v>1</v>
      </c>
      <c r="U195" s="29">
        <v>3</v>
      </c>
      <c r="V195" s="29">
        <v>0</v>
      </c>
      <c r="W195" s="29">
        <v>1</v>
      </c>
      <c r="X195" s="29">
        <v>1</v>
      </c>
      <c r="Y195" s="29">
        <v>2</v>
      </c>
      <c r="Z195" s="29">
        <v>0</v>
      </c>
      <c r="AA195" s="29">
        <v>0</v>
      </c>
      <c r="AB195" s="29">
        <v>2</v>
      </c>
      <c r="AC195" s="29">
        <v>0</v>
      </c>
      <c r="AD195" s="34">
        <v>0</v>
      </c>
      <c r="AE195" s="31">
        <f>SUM(Table7[[#This Row],[Regional Scope]:[Attractive]])</f>
        <v>28</v>
      </c>
      <c r="AF195" s="15"/>
      <c r="AG195" s="15" t="s">
        <v>29</v>
      </c>
      <c r="AH195" s="15" t="s">
        <v>35</v>
      </c>
      <c r="AI195" s="32">
        <v>4.0999999999999996</v>
      </c>
      <c r="AJ195" s="53"/>
      <c r="AK195" s="40"/>
      <c r="AL195" s="41"/>
    </row>
    <row r="196" spans="1:38" ht="15.75">
      <c r="A196" s="28" t="s">
        <v>175</v>
      </c>
      <c r="B196" s="29">
        <v>870</v>
      </c>
      <c r="C196" s="29" t="s">
        <v>65</v>
      </c>
      <c r="D196" s="29" t="s">
        <v>216</v>
      </c>
      <c r="E196" s="30" t="s">
        <v>259</v>
      </c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34"/>
      <c r="AE196" s="31">
        <v>70</v>
      </c>
      <c r="AF196" s="15">
        <v>123410</v>
      </c>
      <c r="AG196" s="14" t="s">
        <v>28</v>
      </c>
      <c r="AH196" s="15" t="s">
        <v>35</v>
      </c>
      <c r="AI196" s="32">
        <v>4.7</v>
      </c>
      <c r="AJ196" s="53"/>
      <c r="AK196" s="40"/>
      <c r="AL196" s="41"/>
    </row>
    <row r="197" spans="1:38" ht="15.75">
      <c r="A197" s="28" t="s">
        <v>175</v>
      </c>
      <c r="B197" s="29">
        <v>870</v>
      </c>
      <c r="C197" s="29" t="s">
        <v>68</v>
      </c>
      <c r="D197" s="29" t="s">
        <v>216</v>
      </c>
      <c r="E197" s="30" t="s">
        <v>259</v>
      </c>
      <c r="F197" s="29">
        <v>0</v>
      </c>
      <c r="G197" s="29">
        <v>0</v>
      </c>
      <c r="H197" s="29">
        <v>3</v>
      </c>
      <c r="I197" s="29">
        <v>2</v>
      </c>
      <c r="J197" s="29">
        <v>2</v>
      </c>
      <c r="K197" s="29">
        <v>0</v>
      </c>
      <c r="L197" s="29">
        <v>0</v>
      </c>
      <c r="M197" s="29">
        <v>0</v>
      </c>
      <c r="N197" s="29">
        <v>1</v>
      </c>
      <c r="O197" s="29">
        <v>0</v>
      </c>
      <c r="P197" s="29">
        <v>6</v>
      </c>
      <c r="Q197" s="29">
        <v>3</v>
      </c>
      <c r="R197" s="29">
        <v>5</v>
      </c>
      <c r="S197" s="29">
        <v>1</v>
      </c>
      <c r="T197" s="29">
        <v>1</v>
      </c>
      <c r="U197" s="29">
        <v>3</v>
      </c>
      <c r="V197" s="29">
        <v>0</v>
      </c>
      <c r="W197" s="29">
        <v>0</v>
      </c>
      <c r="X197" s="29">
        <v>0</v>
      </c>
      <c r="Y197" s="29">
        <v>0</v>
      </c>
      <c r="Z197" s="29">
        <v>2</v>
      </c>
      <c r="AA197" s="29">
        <v>0</v>
      </c>
      <c r="AB197" s="29">
        <v>0</v>
      </c>
      <c r="AC197" s="29">
        <v>0</v>
      </c>
      <c r="AD197" s="34">
        <v>2</v>
      </c>
      <c r="AE197" s="31">
        <f>SUM(Table7[[#This Row],[Regional Scope]:[Attractive]])</f>
        <v>31</v>
      </c>
      <c r="AF197" s="15"/>
      <c r="AG197" s="15" t="s">
        <v>29</v>
      </c>
      <c r="AH197" s="15" t="s">
        <v>36</v>
      </c>
      <c r="AI197" s="32">
        <v>1.98</v>
      </c>
      <c r="AJ197" s="53"/>
      <c r="AK197" s="40"/>
      <c r="AL197" s="41"/>
    </row>
    <row r="198" spans="1:38" ht="15.75">
      <c r="A198" s="28" t="s">
        <v>175</v>
      </c>
      <c r="B198" s="29">
        <v>870</v>
      </c>
      <c r="C198" s="29" t="s">
        <v>78</v>
      </c>
      <c r="D198" s="29" t="s">
        <v>216</v>
      </c>
      <c r="E198" s="30" t="s">
        <v>259</v>
      </c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34"/>
      <c r="AE198" s="31">
        <v>70</v>
      </c>
      <c r="AF198" s="15">
        <v>116966</v>
      </c>
      <c r="AG198" s="14" t="s">
        <v>28</v>
      </c>
      <c r="AH198" s="15" t="s">
        <v>35</v>
      </c>
      <c r="AI198" s="32">
        <v>2.11</v>
      </c>
      <c r="AJ198" s="53"/>
      <c r="AK198" s="40"/>
      <c r="AL198" s="41"/>
    </row>
    <row r="199" spans="1:38" ht="15.75">
      <c r="A199" s="28" t="s">
        <v>175</v>
      </c>
      <c r="B199" s="29">
        <v>870</v>
      </c>
      <c r="C199" s="29" t="s">
        <v>72</v>
      </c>
      <c r="D199" s="29" t="s">
        <v>216</v>
      </c>
      <c r="E199" s="30" t="s">
        <v>259</v>
      </c>
      <c r="F199" s="29">
        <v>0</v>
      </c>
      <c r="G199" s="29">
        <v>0</v>
      </c>
      <c r="H199" s="29">
        <v>3</v>
      </c>
      <c r="I199" s="29">
        <v>2</v>
      </c>
      <c r="J199" s="29">
        <v>2</v>
      </c>
      <c r="K199" s="29">
        <v>0</v>
      </c>
      <c r="L199" s="29">
        <v>0</v>
      </c>
      <c r="M199" s="29">
        <v>0</v>
      </c>
      <c r="N199" s="29">
        <v>1</v>
      </c>
      <c r="O199" s="29">
        <v>0</v>
      </c>
      <c r="P199" s="29">
        <v>6</v>
      </c>
      <c r="Q199" s="29">
        <v>3</v>
      </c>
      <c r="R199" s="29">
        <v>5</v>
      </c>
      <c r="S199" s="29">
        <v>1</v>
      </c>
      <c r="T199" s="29">
        <v>1</v>
      </c>
      <c r="U199" s="29">
        <v>3</v>
      </c>
      <c r="V199" s="29">
        <v>0</v>
      </c>
      <c r="W199" s="29">
        <v>0</v>
      </c>
      <c r="X199" s="29">
        <v>0</v>
      </c>
      <c r="Y199" s="29">
        <v>0</v>
      </c>
      <c r="Z199" s="29">
        <v>2</v>
      </c>
      <c r="AA199" s="29">
        <v>0</v>
      </c>
      <c r="AB199" s="29">
        <v>0</v>
      </c>
      <c r="AC199" s="29">
        <v>0</v>
      </c>
      <c r="AD199" s="34">
        <v>2</v>
      </c>
      <c r="AE199" s="31">
        <f>SUM(Table7[[#This Row],[Regional Scope]:[Attractive]])</f>
        <v>31</v>
      </c>
      <c r="AF199" s="15"/>
      <c r="AG199" s="15" t="s">
        <v>29</v>
      </c>
      <c r="AH199" s="15" t="s">
        <v>36</v>
      </c>
      <c r="AI199" s="32">
        <v>1.36</v>
      </c>
      <c r="AJ199" s="53"/>
      <c r="AK199" s="40"/>
      <c r="AL199" s="41"/>
    </row>
    <row r="200" spans="1:38" ht="31.5">
      <c r="A200" s="28" t="s">
        <v>175</v>
      </c>
      <c r="B200" s="29">
        <v>872</v>
      </c>
      <c r="C200" s="29"/>
      <c r="D200" s="29" t="s">
        <v>260</v>
      </c>
      <c r="E200" s="30" t="s">
        <v>261</v>
      </c>
      <c r="F200" s="34">
        <v>0</v>
      </c>
      <c r="G200" s="29">
        <v>3</v>
      </c>
      <c r="H200" s="29">
        <v>2</v>
      </c>
      <c r="I200" s="29">
        <v>2</v>
      </c>
      <c r="J200" s="29">
        <v>2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3</v>
      </c>
      <c r="R200" s="29">
        <v>0</v>
      </c>
      <c r="S200" s="29">
        <v>1</v>
      </c>
      <c r="T200" s="29">
        <v>0</v>
      </c>
      <c r="U200" s="29">
        <v>1</v>
      </c>
      <c r="V200" s="29">
        <v>1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31">
        <f>SUM(Table7[[#This Row],[Regional Scope]:[Attractive]])</f>
        <v>15</v>
      </c>
      <c r="AF200" s="15"/>
      <c r="AG200" s="15" t="s">
        <v>29</v>
      </c>
      <c r="AH200" s="15" t="s">
        <v>34</v>
      </c>
      <c r="AI200" s="32">
        <v>1.556</v>
      </c>
      <c r="AJ200" s="53"/>
      <c r="AK200" s="40"/>
      <c r="AL200" s="41"/>
    </row>
    <row r="201" spans="1:38" ht="31.5">
      <c r="A201" s="28" t="s">
        <v>175</v>
      </c>
      <c r="B201" s="29">
        <v>875</v>
      </c>
      <c r="C201" s="29" t="s">
        <v>65</v>
      </c>
      <c r="D201" s="29" t="s">
        <v>249</v>
      </c>
      <c r="E201" s="30" t="s">
        <v>262</v>
      </c>
      <c r="F201" s="29"/>
      <c r="G201" s="34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34"/>
      <c r="AC201" s="29"/>
      <c r="AD201" s="29"/>
      <c r="AE201" s="31">
        <v>70</v>
      </c>
      <c r="AF201" s="15">
        <v>105879</v>
      </c>
      <c r="AG201" s="14" t="s">
        <v>32</v>
      </c>
      <c r="AH201" s="15" t="s">
        <v>34</v>
      </c>
      <c r="AI201" s="32">
        <v>3.05</v>
      </c>
      <c r="AJ201" s="53"/>
      <c r="AK201" s="40"/>
      <c r="AL201" s="41"/>
    </row>
    <row r="202" spans="1:38" ht="31.5">
      <c r="A202" s="28" t="s">
        <v>175</v>
      </c>
      <c r="B202" s="29">
        <v>875</v>
      </c>
      <c r="C202" s="29" t="s">
        <v>68</v>
      </c>
      <c r="D202" s="29" t="s">
        <v>249</v>
      </c>
      <c r="E202" s="30" t="s">
        <v>263</v>
      </c>
      <c r="F202" s="29">
        <v>0</v>
      </c>
      <c r="G202" s="34">
        <v>0</v>
      </c>
      <c r="H202" s="29">
        <v>3</v>
      </c>
      <c r="I202" s="29">
        <v>2</v>
      </c>
      <c r="J202" s="29">
        <v>4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6</v>
      </c>
      <c r="Q202" s="29">
        <v>3</v>
      </c>
      <c r="R202" s="29">
        <v>0</v>
      </c>
      <c r="S202" s="29">
        <v>0</v>
      </c>
      <c r="T202" s="29">
        <v>0</v>
      </c>
      <c r="U202" s="29">
        <v>1</v>
      </c>
      <c r="V202" s="29">
        <v>0</v>
      </c>
      <c r="W202" s="29">
        <v>1</v>
      </c>
      <c r="X202" s="29">
        <v>0</v>
      </c>
      <c r="Y202" s="29">
        <v>1</v>
      </c>
      <c r="Z202" s="29">
        <v>2</v>
      </c>
      <c r="AA202" s="29">
        <v>0</v>
      </c>
      <c r="AB202" s="34">
        <v>0</v>
      </c>
      <c r="AC202" s="29">
        <v>0</v>
      </c>
      <c r="AD202" s="29">
        <v>0</v>
      </c>
      <c r="AE202" s="31">
        <f>SUM(Table7[[#This Row],[Regional Scope]:[Attractive]])</f>
        <v>23</v>
      </c>
      <c r="AF202" s="15"/>
      <c r="AG202" s="15" t="s">
        <v>29</v>
      </c>
      <c r="AH202" s="15" t="s">
        <v>35</v>
      </c>
      <c r="AI202" s="32">
        <v>3.85</v>
      </c>
      <c r="AJ202" s="53"/>
      <c r="AK202" s="40"/>
      <c r="AL202" s="41"/>
    </row>
    <row r="203" spans="1:38" ht="31.5">
      <c r="A203" s="28" t="s">
        <v>175</v>
      </c>
      <c r="B203" s="29">
        <v>879</v>
      </c>
      <c r="C203" s="29" t="s">
        <v>65</v>
      </c>
      <c r="D203" s="29" t="s">
        <v>249</v>
      </c>
      <c r="E203" s="30" t="s">
        <v>264</v>
      </c>
      <c r="F203" s="29"/>
      <c r="G203" s="34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34"/>
      <c r="AC203" s="29"/>
      <c r="AD203" s="29"/>
      <c r="AE203" s="31">
        <v>70</v>
      </c>
      <c r="AF203" s="15">
        <v>115003</v>
      </c>
      <c r="AG203" s="14" t="s">
        <v>32</v>
      </c>
      <c r="AH203" s="15" t="s">
        <v>34</v>
      </c>
      <c r="AI203" s="32">
        <v>4.5</v>
      </c>
      <c r="AJ203" s="53"/>
      <c r="AK203" s="40"/>
      <c r="AL203" s="41"/>
    </row>
    <row r="204" spans="1:38" ht="31.5">
      <c r="A204" s="28" t="s">
        <v>175</v>
      </c>
      <c r="B204" s="29">
        <v>879</v>
      </c>
      <c r="C204" s="29" t="s">
        <v>68</v>
      </c>
      <c r="D204" s="29" t="s">
        <v>249</v>
      </c>
      <c r="E204" s="30" t="s">
        <v>265</v>
      </c>
      <c r="F204" s="29">
        <v>0</v>
      </c>
      <c r="G204" s="34">
        <v>0</v>
      </c>
      <c r="H204" s="29">
        <v>5</v>
      </c>
      <c r="I204" s="29">
        <v>2</v>
      </c>
      <c r="J204" s="29">
        <v>4</v>
      </c>
      <c r="K204" s="29">
        <v>0</v>
      </c>
      <c r="L204" s="29">
        <v>2</v>
      </c>
      <c r="M204" s="29">
        <v>0</v>
      </c>
      <c r="N204" s="29">
        <v>1</v>
      </c>
      <c r="O204" s="29">
        <v>0</v>
      </c>
      <c r="P204" s="29">
        <v>6</v>
      </c>
      <c r="Q204" s="29">
        <v>3</v>
      </c>
      <c r="R204" s="29">
        <v>3</v>
      </c>
      <c r="S204" s="29">
        <v>1</v>
      </c>
      <c r="T204" s="29">
        <v>1</v>
      </c>
      <c r="U204" s="29">
        <v>1</v>
      </c>
      <c r="V204" s="29">
        <v>0</v>
      </c>
      <c r="W204" s="29">
        <v>2</v>
      </c>
      <c r="X204" s="29">
        <v>0</v>
      </c>
      <c r="Y204" s="29">
        <v>2</v>
      </c>
      <c r="Z204" s="29">
        <v>1</v>
      </c>
      <c r="AA204" s="29">
        <v>0</v>
      </c>
      <c r="AB204" s="34">
        <v>0</v>
      </c>
      <c r="AC204" s="29">
        <v>0</v>
      </c>
      <c r="AD204" s="29">
        <v>2</v>
      </c>
      <c r="AE204" s="31">
        <f>SUM(Table7[[#This Row],[Regional Scope]:[Attractive]])</f>
        <v>36</v>
      </c>
      <c r="AF204" s="15"/>
      <c r="AG204" s="15" t="s">
        <v>29</v>
      </c>
      <c r="AH204" s="15" t="s">
        <v>36</v>
      </c>
      <c r="AI204" s="32">
        <v>5.2</v>
      </c>
      <c r="AJ204" s="53"/>
      <c r="AK204" s="40"/>
      <c r="AL204" s="41"/>
    </row>
    <row r="205" spans="1:38" ht="31.5">
      <c r="A205" s="28" t="s">
        <v>175</v>
      </c>
      <c r="B205" s="29">
        <v>879</v>
      </c>
      <c r="C205" s="29" t="s">
        <v>78</v>
      </c>
      <c r="D205" s="29" t="s">
        <v>249</v>
      </c>
      <c r="E205" s="30" t="s">
        <v>266</v>
      </c>
      <c r="F205" s="29">
        <v>0</v>
      </c>
      <c r="G205" s="34">
        <v>0</v>
      </c>
      <c r="H205" s="29">
        <v>5</v>
      </c>
      <c r="I205" s="29">
        <v>2</v>
      </c>
      <c r="J205" s="29">
        <v>4</v>
      </c>
      <c r="K205" s="29">
        <v>1</v>
      </c>
      <c r="L205" s="29">
        <v>2</v>
      </c>
      <c r="M205" s="29">
        <v>0</v>
      </c>
      <c r="N205" s="29">
        <v>1</v>
      </c>
      <c r="O205" s="29">
        <v>0</v>
      </c>
      <c r="P205" s="29">
        <v>6</v>
      </c>
      <c r="Q205" s="29">
        <v>3</v>
      </c>
      <c r="R205" s="29">
        <v>3</v>
      </c>
      <c r="S205" s="29">
        <v>0</v>
      </c>
      <c r="T205" s="29">
        <v>1</v>
      </c>
      <c r="U205" s="29">
        <v>1</v>
      </c>
      <c r="V205" s="29">
        <v>0</v>
      </c>
      <c r="W205" s="29">
        <v>2</v>
      </c>
      <c r="X205" s="29">
        <v>0</v>
      </c>
      <c r="Y205" s="29">
        <v>2</v>
      </c>
      <c r="Z205" s="29">
        <v>1</v>
      </c>
      <c r="AA205" s="29">
        <v>0</v>
      </c>
      <c r="AB205" s="34">
        <v>0</v>
      </c>
      <c r="AC205" s="29">
        <v>0</v>
      </c>
      <c r="AD205" s="29">
        <v>2</v>
      </c>
      <c r="AE205" s="31">
        <f>SUM(Table7[[#This Row],[Regional Scope]:[Attractive]])</f>
        <v>36</v>
      </c>
      <c r="AF205" s="15"/>
      <c r="AG205" s="15" t="s">
        <v>29</v>
      </c>
      <c r="AH205" s="15" t="s">
        <v>36</v>
      </c>
      <c r="AI205" s="32">
        <v>7.1</v>
      </c>
      <c r="AJ205" s="53"/>
      <c r="AK205" s="40"/>
      <c r="AL205" s="41"/>
    </row>
    <row r="206" spans="1:38" ht="47.25">
      <c r="A206" s="28" t="s">
        <v>175</v>
      </c>
      <c r="B206" s="29">
        <v>879</v>
      </c>
      <c r="C206" s="29" t="s">
        <v>72</v>
      </c>
      <c r="D206" s="29" t="s">
        <v>249</v>
      </c>
      <c r="E206" s="30" t="s">
        <v>267</v>
      </c>
      <c r="F206" s="29">
        <v>0</v>
      </c>
      <c r="G206" s="34">
        <v>3</v>
      </c>
      <c r="H206" s="29">
        <v>5</v>
      </c>
      <c r="I206" s="29">
        <v>2</v>
      </c>
      <c r="J206" s="29">
        <v>4</v>
      </c>
      <c r="K206" s="29">
        <v>0</v>
      </c>
      <c r="L206" s="29">
        <v>2</v>
      </c>
      <c r="M206" s="29">
        <v>0</v>
      </c>
      <c r="N206" s="29">
        <v>1</v>
      </c>
      <c r="O206" s="29">
        <v>0</v>
      </c>
      <c r="P206" s="29">
        <v>6</v>
      </c>
      <c r="Q206" s="29">
        <v>3</v>
      </c>
      <c r="R206" s="29">
        <v>3</v>
      </c>
      <c r="S206" s="29">
        <v>0</v>
      </c>
      <c r="T206" s="29">
        <v>1</v>
      </c>
      <c r="U206" s="29">
        <v>1</v>
      </c>
      <c r="V206" s="29">
        <v>0</v>
      </c>
      <c r="W206" s="29">
        <v>1</v>
      </c>
      <c r="X206" s="29">
        <v>0</v>
      </c>
      <c r="Y206" s="29">
        <v>0</v>
      </c>
      <c r="Z206" s="29">
        <v>1</v>
      </c>
      <c r="AA206" s="29">
        <v>0</v>
      </c>
      <c r="AB206" s="34">
        <v>0</v>
      </c>
      <c r="AC206" s="29">
        <v>0</v>
      </c>
      <c r="AD206" s="29">
        <v>2</v>
      </c>
      <c r="AE206" s="31">
        <f>SUM(Table7[[#This Row],[Regional Scope]:[Attractive]])</f>
        <v>35</v>
      </c>
      <c r="AF206" s="15"/>
      <c r="AG206" s="15" t="s">
        <v>29</v>
      </c>
      <c r="AH206" s="15" t="s">
        <v>35</v>
      </c>
      <c r="AI206" s="32">
        <v>4.5</v>
      </c>
      <c r="AJ206" s="53"/>
      <c r="AK206" s="40"/>
      <c r="AL206" s="41"/>
    </row>
    <row r="207" spans="1:38" ht="47.25">
      <c r="A207" s="28" t="s">
        <v>175</v>
      </c>
      <c r="B207" s="29">
        <v>879</v>
      </c>
      <c r="C207" s="29" t="s">
        <v>84</v>
      </c>
      <c r="D207" s="29" t="s">
        <v>249</v>
      </c>
      <c r="E207" s="30" t="s">
        <v>268</v>
      </c>
      <c r="F207" s="29">
        <v>0</v>
      </c>
      <c r="G207" s="34">
        <v>0</v>
      </c>
      <c r="H207" s="29">
        <v>5</v>
      </c>
      <c r="I207" s="29">
        <v>2</v>
      </c>
      <c r="J207" s="29">
        <v>0</v>
      </c>
      <c r="K207" s="29">
        <v>0</v>
      </c>
      <c r="L207" s="29">
        <v>2</v>
      </c>
      <c r="M207" s="29">
        <v>0</v>
      </c>
      <c r="N207" s="29">
        <v>1</v>
      </c>
      <c r="O207" s="29">
        <v>0</v>
      </c>
      <c r="P207" s="29">
        <v>6</v>
      </c>
      <c r="Q207" s="29">
        <v>3</v>
      </c>
      <c r="R207" s="29">
        <v>3</v>
      </c>
      <c r="S207" s="29">
        <v>0</v>
      </c>
      <c r="T207" s="29">
        <v>1</v>
      </c>
      <c r="U207" s="29">
        <v>1</v>
      </c>
      <c r="V207" s="29">
        <v>0</v>
      </c>
      <c r="W207" s="29">
        <v>2</v>
      </c>
      <c r="X207" s="29">
        <v>0</v>
      </c>
      <c r="Y207" s="29">
        <v>2</v>
      </c>
      <c r="Z207" s="29">
        <v>1</v>
      </c>
      <c r="AA207" s="29">
        <v>0</v>
      </c>
      <c r="AB207" s="34">
        <v>0</v>
      </c>
      <c r="AC207" s="29">
        <v>0</v>
      </c>
      <c r="AD207" s="29">
        <v>2</v>
      </c>
      <c r="AE207" s="31">
        <f>SUM(Table7[[#This Row],[Regional Scope]:[Attractive]])</f>
        <v>31</v>
      </c>
      <c r="AF207" s="15"/>
      <c r="AG207" s="15" t="s">
        <v>29</v>
      </c>
      <c r="AH207" s="15" t="s">
        <v>35</v>
      </c>
      <c r="AI207" s="32">
        <v>9.1999999999999993</v>
      </c>
      <c r="AJ207" s="53"/>
      <c r="AK207" s="40"/>
      <c r="AL207" s="41"/>
    </row>
    <row r="208" spans="1:38" ht="31.5">
      <c r="A208" s="28" t="s">
        <v>175</v>
      </c>
      <c r="B208" s="29">
        <v>880</v>
      </c>
      <c r="C208" s="29"/>
      <c r="D208" s="29" t="s">
        <v>260</v>
      </c>
      <c r="E208" s="30" t="s">
        <v>269</v>
      </c>
      <c r="F208" s="29">
        <v>0</v>
      </c>
      <c r="G208" s="34">
        <v>0</v>
      </c>
      <c r="H208" s="29">
        <v>1</v>
      </c>
      <c r="I208" s="29">
        <v>2</v>
      </c>
      <c r="J208" s="29">
        <v>2</v>
      </c>
      <c r="K208" s="29">
        <v>0</v>
      </c>
      <c r="L208" s="29">
        <v>2</v>
      </c>
      <c r="M208" s="29">
        <v>0</v>
      </c>
      <c r="N208" s="29">
        <v>0</v>
      </c>
      <c r="O208" s="29">
        <v>0</v>
      </c>
      <c r="P208" s="29">
        <v>6</v>
      </c>
      <c r="Q208" s="29">
        <v>3</v>
      </c>
      <c r="R208" s="29">
        <v>3</v>
      </c>
      <c r="S208" s="29">
        <v>1</v>
      </c>
      <c r="T208" s="29">
        <v>0</v>
      </c>
      <c r="U208" s="29">
        <v>1</v>
      </c>
      <c r="V208" s="29">
        <v>0</v>
      </c>
      <c r="W208" s="29">
        <v>2</v>
      </c>
      <c r="X208" s="29">
        <v>0</v>
      </c>
      <c r="Y208" s="29">
        <v>0</v>
      </c>
      <c r="Z208" s="29">
        <v>2</v>
      </c>
      <c r="AA208" s="29">
        <v>0</v>
      </c>
      <c r="AB208" s="34">
        <v>2</v>
      </c>
      <c r="AC208" s="29">
        <v>0</v>
      </c>
      <c r="AD208" s="29">
        <v>0</v>
      </c>
      <c r="AE208" s="31">
        <f>SUM(Table7[[#This Row],[Regional Scope]:[Attractive]])</f>
        <v>27</v>
      </c>
      <c r="AF208" s="15"/>
      <c r="AG208" s="15" t="s">
        <v>29</v>
      </c>
      <c r="AH208" s="15" t="s">
        <v>35</v>
      </c>
      <c r="AI208" s="32">
        <v>0.7</v>
      </c>
      <c r="AJ208" s="53"/>
      <c r="AK208" s="40"/>
      <c r="AL208" s="41"/>
    </row>
    <row r="209" spans="1:38" ht="15.75">
      <c r="A209" s="28" t="s">
        <v>175</v>
      </c>
      <c r="B209" s="29">
        <v>881</v>
      </c>
      <c r="C209" s="29"/>
      <c r="D209" s="29" t="s">
        <v>182</v>
      </c>
      <c r="E209" s="30" t="s">
        <v>270</v>
      </c>
      <c r="F209" s="29">
        <v>0</v>
      </c>
      <c r="G209" s="34">
        <v>0</v>
      </c>
      <c r="H209" s="29">
        <v>3</v>
      </c>
      <c r="I209" s="29">
        <v>2</v>
      </c>
      <c r="J209" s="29">
        <v>2</v>
      </c>
      <c r="K209" s="29">
        <v>0</v>
      </c>
      <c r="L209" s="29">
        <v>2</v>
      </c>
      <c r="M209" s="29">
        <v>0</v>
      </c>
      <c r="N209" s="29">
        <v>0</v>
      </c>
      <c r="O209" s="29">
        <v>0</v>
      </c>
      <c r="P209" s="29">
        <v>6</v>
      </c>
      <c r="Q209" s="29">
        <v>3</v>
      </c>
      <c r="R209" s="29">
        <v>1</v>
      </c>
      <c r="S209" s="29">
        <v>1</v>
      </c>
      <c r="T209" s="29">
        <v>1</v>
      </c>
      <c r="U209" s="29">
        <v>1</v>
      </c>
      <c r="V209" s="29">
        <v>0</v>
      </c>
      <c r="W209" s="29">
        <v>1</v>
      </c>
      <c r="X209" s="29">
        <v>0</v>
      </c>
      <c r="Y209" s="29">
        <v>1</v>
      </c>
      <c r="Z209" s="29">
        <v>2</v>
      </c>
      <c r="AA209" s="29">
        <v>0</v>
      </c>
      <c r="AB209" s="34">
        <v>0</v>
      </c>
      <c r="AC209" s="29">
        <v>0</v>
      </c>
      <c r="AD209" s="29">
        <v>2</v>
      </c>
      <c r="AE209" s="31">
        <f>SUM(Table7[[#This Row],[Regional Scope]:[Attractive]])</f>
        <v>28</v>
      </c>
      <c r="AF209" s="15"/>
      <c r="AG209" s="15" t="s">
        <v>29</v>
      </c>
      <c r="AH209" s="15" t="s">
        <v>36</v>
      </c>
      <c r="AI209" s="32">
        <v>23.1</v>
      </c>
      <c r="AJ209" s="53"/>
      <c r="AK209" s="40"/>
      <c r="AL209" s="41"/>
    </row>
    <row r="210" spans="1:38" ht="15.75">
      <c r="A210" s="28" t="s">
        <v>175</v>
      </c>
      <c r="B210" s="29">
        <v>882</v>
      </c>
      <c r="C210" s="29"/>
      <c r="D210" s="29" t="s">
        <v>182</v>
      </c>
      <c r="E210" s="30" t="s">
        <v>271</v>
      </c>
      <c r="F210" s="29">
        <v>0</v>
      </c>
      <c r="G210" s="34">
        <v>0</v>
      </c>
      <c r="H210" s="29">
        <v>3</v>
      </c>
      <c r="I210" s="29">
        <v>2</v>
      </c>
      <c r="J210" s="29">
        <v>2</v>
      </c>
      <c r="K210" s="29">
        <v>1</v>
      </c>
      <c r="L210" s="29">
        <v>2</v>
      </c>
      <c r="M210" s="29">
        <v>0</v>
      </c>
      <c r="N210" s="29">
        <v>0</v>
      </c>
      <c r="O210" s="29">
        <v>0</v>
      </c>
      <c r="P210" s="29">
        <v>6</v>
      </c>
      <c r="Q210" s="29">
        <v>3</v>
      </c>
      <c r="R210" s="29">
        <v>0</v>
      </c>
      <c r="S210" s="29">
        <v>1</v>
      </c>
      <c r="T210" s="29">
        <v>1</v>
      </c>
      <c r="U210" s="29">
        <v>1</v>
      </c>
      <c r="V210" s="29">
        <v>0</v>
      </c>
      <c r="W210" s="29">
        <v>0</v>
      </c>
      <c r="X210" s="29">
        <v>0</v>
      </c>
      <c r="Y210" s="29">
        <v>1</v>
      </c>
      <c r="Z210" s="29">
        <v>1</v>
      </c>
      <c r="AA210" s="29">
        <v>0</v>
      </c>
      <c r="AB210" s="34">
        <v>0</v>
      </c>
      <c r="AC210" s="29">
        <v>0</v>
      </c>
      <c r="AD210" s="29">
        <v>0</v>
      </c>
      <c r="AE210" s="31">
        <f>SUM(Table7[[#This Row],[Regional Scope]:[Attractive]])</f>
        <v>24</v>
      </c>
      <c r="AF210" s="15"/>
      <c r="AG210" s="15" t="s">
        <v>29</v>
      </c>
      <c r="AH210" s="15" t="s">
        <v>36</v>
      </c>
      <c r="AI210" s="32">
        <v>6</v>
      </c>
      <c r="AJ210" s="53"/>
      <c r="AK210" s="40"/>
      <c r="AL210" s="41"/>
    </row>
    <row r="211" spans="1:38" ht="15.75">
      <c r="A211" s="28" t="s">
        <v>175</v>
      </c>
      <c r="B211" s="29">
        <v>883</v>
      </c>
      <c r="C211" s="29"/>
      <c r="D211" s="29" t="s">
        <v>135</v>
      </c>
      <c r="E211" s="30" t="s">
        <v>272</v>
      </c>
      <c r="F211" s="29">
        <v>3</v>
      </c>
      <c r="G211" s="34">
        <v>0</v>
      </c>
      <c r="H211" s="29">
        <v>6</v>
      </c>
      <c r="I211" s="29">
        <v>2</v>
      </c>
      <c r="J211" s="29">
        <v>2</v>
      </c>
      <c r="K211" s="29">
        <v>0</v>
      </c>
      <c r="L211" s="29">
        <v>2</v>
      </c>
      <c r="M211" s="29">
        <v>4</v>
      </c>
      <c r="N211" s="29">
        <v>1</v>
      </c>
      <c r="O211" s="29">
        <v>0</v>
      </c>
      <c r="P211" s="29">
        <v>6</v>
      </c>
      <c r="Q211" s="29">
        <v>3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2</v>
      </c>
      <c r="X211" s="29">
        <v>2</v>
      </c>
      <c r="Y211" s="29">
        <v>0</v>
      </c>
      <c r="Z211" s="29">
        <v>0</v>
      </c>
      <c r="AA211" s="29">
        <v>2</v>
      </c>
      <c r="AB211" s="34">
        <v>0</v>
      </c>
      <c r="AC211" s="29">
        <v>0</v>
      </c>
      <c r="AD211" s="29">
        <v>0</v>
      </c>
      <c r="AE211" s="31">
        <v>70</v>
      </c>
      <c r="AF211" s="15">
        <v>113914</v>
      </c>
      <c r="AG211" s="15" t="s">
        <v>29</v>
      </c>
      <c r="AH211" s="15" t="s">
        <v>35</v>
      </c>
      <c r="AI211" s="32">
        <v>5</v>
      </c>
      <c r="AJ211" s="53"/>
      <c r="AK211" s="40"/>
      <c r="AL211" s="41"/>
    </row>
    <row r="212" spans="1:38" ht="15.75">
      <c r="A212" s="28" t="s">
        <v>175</v>
      </c>
      <c r="B212" s="29">
        <v>884</v>
      </c>
      <c r="C212" s="29"/>
      <c r="D212" s="29" t="s">
        <v>135</v>
      </c>
      <c r="E212" s="30" t="s">
        <v>272</v>
      </c>
      <c r="F212" s="29">
        <v>3</v>
      </c>
      <c r="G212" s="34">
        <v>0</v>
      </c>
      <c r="H212" s="29">
        <v>6</v>
      </c>
      <c r="I212" s="29">
        <v>2</v>
      </c>
      <c r="J212" s="29">
        <v>2</v>
      </c>
      <c r="K212" s="29">
        <v>0</v>
      </c>
      <c r="L212" s="29">
        <v>2</v>
      </c>
      <c r="M212" s="29">
        <v>4</v>
      </c>
      <c r="N212" s="29">
        <v>1</v>
      </c>
      <c r="O212" s="29">
        <v>0</v>
      </c>
      <c r="P212" s="29">
        <v>6</v>
      </c>
      <c r="Q212" s="29">
        <v>3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2</v>
      </c>
      <c r="X212" s="29">
        <v>2</v>
      </c>
      <c r="Y212" s="29">
        <v>0</v>
      </c>
      <c r="Z212" s="29">
        <v>0</v>
      </c>
      <c r="AA212" s="29">
        <v>2</v>
      </c>
      <c r="AB212" s="34">
        <v>0</v>
      </c>
      <c r="AC212" s="29">
        <v>0</v>
      </c>
      <c r="AD212" s="29">
        <v>0</v>
      </c>
      <c r="AE212" s="31">
        <v>70</v>
      </c>
      <c r="AF212" s="15">
        <v>113913</v>
      </c>
      <c r="AG212" s="15" t="s">
        <v>29</v>
      </c>
      <c r="AH212" s="15" t="s">
        <v>35</v>
      </c>
      <c r="AI212" s="32">
        <v>7</v>
      </c>
      <c r="AJ212" s="53"/>
      <c r="AK212" s="40"/>
      <c r="AL212" s="41"/>
    </row>
    <row r="213" spans="1:38" ht="15.75">
      <c r="A213" s="28" t="s">
        <v>175</v>
      </c>
      <c r="B213" s="29">
        <v>885</v>
      </c>
      <c r="C213" s="29"/>
      <c r="D213" s="29" t="s">
        <v>202</v>
      </c>
      <c r="E213" s="30" t="s">
        <v>273</v>
      </c>
      <c r="F213" s="29">
        <v>0</v>
      </c>
      <c r="G213" s="34">
        <v>3</v>
      </c>
      <c r="H213" s="29">
        <v>2</v>
      </c>
      <c r="I213" s="29">
        <v>2</v>
      </c>
      <c r="J213" s="29">
        <v>2</v>
      </c>
      <c r="K213" s="29">
        <v>0</v>
      </c>
      <c r="L213" s="29">
        <v>2</v>
      </c>
      <c r="M213" s="29">
        <v>0</v>
      </c>
      <c r="N213" s="29">
        <v>0</v>
      </c>
      <c r="O213" s="29">
        <v>0</v>
      </c>
      <c r="P213" s="29">
        <v>6</v>
      </c>
      <c r="Q213" s="29">
        <v>3</v>
      </c>
      <c r="R213" s="29">
        <v>0</v>
      </c>
      <c r="S213" s="29">
        <v>1</v>
      </c>
      <c r="T213" s="29">
        <v>0</v>
      </c>
      <c r="U213" s="29">
        <v>1</v>
      </c>
      <c r="V213" s="29">
        <v>0</v>
      </c>
      <c r="W213" s="29">
        <v>1</v>
      </c>
      <c r="X213" s="29">
        <v>2</v>
      </c>
      <c r="Y213" s="29">
        <v>1</v>
      </c>
      <c r="Z213" s="29">
        <v>0</v>
      </c>
      <c r="AA213" s="29">
        <v>0</v>
      </c>
      <c r="AB213" s="34">
        <v>0</v>
      </c>
      <c r="AC213" s="29">
        <v>0</v>
      </c>
      <c r="AD213" s="29">
        <v>0</v>
      </c>
      <c r="AE213" s="31">
        <f>SUM(Table7[[#This Row],[Regional Scope]:[Attractive]])</f>
        <v>26</v>
      </c>
      <c r="AF213" s="15"/>
      <c r="AG213" s="15" t="s">
        <v>29</v>
      </c>
      <c r="AH213" s="15" t="s">
        <v>35</v>
      </c>
      <c r="AI213" s="32">
        <v>4.8</v>
      </c>
      <c r="AJ213" s="53"/>
      <c r="AK213" s="40"/>
      <c r="AL213" s="41"/>
    </row>
    <row r="214" spans="1:38" ht="15.75">
      <c r="A214" s="28" t="s">
        <v>175</v>
      </c>
      <c r="B214" s="29">
        <v>886</v>
      </c>
      <c r="C214" s="29"/>
      <c r="D214" s="29" t="s">
        <v>202</v>
      </c>
      <c r="E214" s="30" t="s">
        <v>274</v>
      </c>
      <c r="F214" s="29">
        <v>0</v>
      </c>
      <c r="G214" s="34">
        <v>3</v>
      </c>
      <c r="H214" s="29">
        <v>2</v>
      </c>
      <c r="I214" s="29">
        <v>2</v>
      </c>
      <c r="J214" s="29">
        <v>2</v>
      </c>
      <c r="K214" s="29">
        <v>0</v>
      </c>
      <c r="L214" s="29">
        <v>2</v>
      </c>
      <c r="M214" s="29">
        <v>0</v>
      </c>
      <c r="N214" s="29">
        <v>0</v>
      </c>
      <c r="O214" s="29">
        <v>0</v>
      </c>
      <c r="P214" s="29">
        <v>6</v>
      </c>
      <c r="Q214" s="29">
        <v>3</v>
      </c>
      <c r="R214" s="29">
        <v>0</v>
      </c>
      <c r="S214" s="29">
        <v>1</v>
      </c>
      <c r="T214" s="29">
        <v>0</v>
      </c>
      <c r="U214" s="29">
        <v>1</v>
      </c>
      <c r="V214" s="29">
        <v>0</v>
      </c>
      <c r="W214" s="29">
        <v>1</v>
      </c>
      <c r="X214" s="29">
        <v>2</v>
      </c>
      <c r="Y214" s="29">
        <v>1</v>
      </c>
      <c r="Z214" s="29">
        <v>0</v>
      </c>
      <c r="AA214" s="29">
        <v>0</v>
      </c>
      <c r="AB214" s="34">
        <v>0</v>
      </c>
      <c r="AC214" s="29">
        <v>0</v>
      </c>
      <c r="AD214" s="29">
        <v>0</v>
      </c>
      <c r="AE214" s="31">
        <f>SUM(Table7[[#This Row],[Regional Scope]:[Attractive]])</f>
        <v>26</v>
      </c>
      <c r="AF214" s="15"/>
      <c r="AG214" s="15" t="s">
        <v>29</v>
      </c>
      <c r="AH214" s="15" t="s">
        <v>35</v>
      </c>
      <c r="AI214" s="32">
        <v>7</v>
      </c>
      <c r="AJ214" s="53"/>
      <c r="AK214" s="40"/>
      <c r="AL214" s="41"/>
    </row>
    <row r="215" spans="1:38" ht="15.75">
      <c r="A215" s="28" t="s">
        <v>175</v>
      </c>
      <c r="B215" s="29">
        <v>887</v>
      </c>
      <c r="C215" s="29"/>
      <c r="D215" s="29" t="s">
        <v>202</v>
      </c>
      <c r="E215" s="30" t="s">
        <v>275</v>
      </c>
      <c r="F215" s="29">
        <v>0</v>
      </c>
      <c r="G215" s="34">
        <v>3</v>
      </c>
      <c r="H215" s="29">
        <v>2</v>
      </c>
      <c r="I215" s="29">
        <v>2</v>
      </c>
      <c r="J215" s="29">
        <v>2</v>
      </c>
      <c r="K215" s="29">
        <v>0</v>
      </c>
      <c r="L215" s="29">
        <v>2</v>
      </c>
      <c r="M215" s="29">
        <v>0</v>
      </c>
      <c r="N215" s="29">
        <v>0</v>
      </c>
      <c r="O215" s="29">
        <v>0</v>
      </c>
      <c r="P215" s="29">
        <v>6</v>
      </c>
      <c r="Q215" s="29">
        <v>3</v>
      </c>
      <c r="R215" s="29">
        <v>0</v>
      </c>
      <c r="S215" s="29">
        <v>1</v>
      </c>
      <c r="T215" s="29">
        <v>0</v>
      </c>
      <c r="U215" s="29">
        <v>1</v>
      </c>
      <c r="V215" s="29">
        <v>0</v>
      </c>
      <c r="W215" s="29">
        <v>1</v>
      </c>
      <c r="X215" s="29">
        <v>2</v>
      </c>
      <c r="Y215" s="29">
        <v>1</v>
      </c>
      <c r="Z215" s="29">
        <v>0</v>
      </c>
      <c r="AA215" s="29">
        <v>0</v>
      </c>
      <c r="AB215" s="34">
        <v>0</v>
      </c>
      <c r="AC215" s="29">
        <v>0</v>
      </c>
      <c r="AD215" s="29">
        <v>0</v>
      </c>
      <c r="AE215" s="31">
        <f>SUM(Table7[[#This Row],[Regional Scope]:[Attractive]])</f>
        <v>26</v>
      </c>
      <c r="AF215" s="15"/>
      <c r="AG215" s="15" t="s">
        <v>29</v>
      </c>
      <c r="AH215" s="15" t="s">
        <v>36</v>
      </c>
      <c r="AI215" s="32">
        <v>5.3</v>
      </c>
      <c r="AJ215" s="53"/>
      <c r="AK215" s="40"/>
      <c r="AL215" s="41"/>
    </row>
    <row r="216" spans="1:38" ht="15.75">
      <c r="A216" s="28" t="s">
        <v>175</v>
      </c>
      <c r="B216" s="29">
        <v>888</v>
      </c>
      <c r="C216" s="29"/>
      <c r="D216" s="29" t="s">
        <v>276</v>
      </c>
      <c r="E216" s="30" t="s">
        <v>277</v>
      </c>
      <c r="F216" s="29">
        <v>0</v>
      </c>
      <c r="G216" s="34">
        <v>0</v>
      </c>
      <c r="H216" s="29">
        <v>3</v>
      </c>
      <c r="I216" s="29">
        <v>2</v>
      </c>
      <c r="J216" s="29">
        <v>0</v>
      </c>
      <c r="K216" s="29">
        <v>3</v>
      </c>
      <c r="L216" s="29">
        <v>2</v>
      </c>
      <c r="M216" s="29">
        <v>3</v>
      </c>
      <c r="N216" s="29">
        <v>0</v>
      </c>
      <c r="O216" s="29">
        <v>0</v>
      </c>
      <c r="P216" s="29">
        <v>6</v>
      </c>
      <c r="Q216" s="29">
        <v>3</v>
      </c>
      <c r="R216" s="29">
        <v>1</v>
      </c>
      <c r="S216" s="29">
        <v>1</v>
      </c>
      <c r="T216" s="29">
        <v>0</v>
      </c>
      <c r="U216" s="29">
        <v>1</v>
      </c>
      <c r="V216" s="29">
        <v>0</v>
      </c>
      <c r="W216" s="29">
        <v>2</v>
      </c>
      <c r="X216" s="29">
        <v>1</v>
      </c>
      <c r="Y216" s="29">
        <v>0</v>
      </c>
      <c r="Z216" s="29">
        <v>1</v>
      </c>
      <c r="AA216" s="29">
        <v>1</v>
      </c>
      <c r="AB216" s="34">
        <v>0</v>
      </c>
      <c r="AC216" s="29">
        <v>0</v>
      </c>
      <c r="AD216" s="29">
        <v>0</v>
      </c>
      <c r="AE216" s="31">
        <f>SUM(Table7[[#This Row],[Regional Scope]:[Attractive]])</f>
        <v>30</v>
      </c>
      <c r="AF216" s="15"/>
      <c r="AG216" s="15" t="s">
        <v>29</v>
      </c>
      <c r="AH216" s="15" t="s">
        <v>35</v>
      </c>
      <c r="AI216" s="32">
        <v>1</v>
      </c>
      <c r="AJ216" s="53"/>
      <c r="AK216" s="40"/>
      <c r="AL216" s="41"/>
    </row>
    <row r="217" spans="1:38" ht="31.5">
      <c r="A217" s="28" t="s">
        <v>175</v>
      </c>
      <c r="B217" s="29">
        <v>889</v>
      </c>
      <c r="C217" s="29"/>
      <c r="D217" s="29" t="s">
        <v>216</v>
      </c>
      <c r="E217" s="30" t="s">
        <v>278</v>
      </c>
      <c r="F217" s="29">
        <v>3</v>
      </c>
      <c r="G217" s="34">
        <v>0</v>
      </c>
      <c r="H217" s="29">
        <v>5</v>
      </c>
      <c r="I217" s="29">
        <v>2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6</v>
      </c>
      <c r="Q217" s="29">
        <v>3</v>
      </c>
      <c r="R217" s="29">
        <v>0</v>
      </c>
      <c r="S217" s="29">
        <v>1</v>
      </c>
      <c r="T217" s="29">
        <v>1</v>
      </c>
      <c r="U217" s="29">
        <v>3</v>
      </c>
      <c r="V217" s="29">
        <v>0</v>
      </c>
      <c r="W217" s="29">
        <v>0</v>
      </c>
      <c r="X217" s="29">
        <v>0</v>
      </c>
      <c r="Y217" s="29">
        <v>0</v>
      </c>
      <c r="Z217" s="29">
        <v>1</v>
      </c>
      <c r="AA217" s="29">
        <v>0</v>
      </c>
      <c r="AB217" s="34">
        <v>0</v>
      </c>
      <c r="AC217" s="29">
        <v>0</v>
      </c>
      <c r="AD217" s="29">
        <v>2</v>
      </c>
      <c r="AE217" s="31">
        <f>SUM(Table7[[#This Row],[Regional Scope]:[Attractive]])</f>
        <v>27</v>
      </c>
      <c r="AF217" s="15"/>
      <c r="AG217" s="15" t="s">
        <v>29</v>
      </c>
      <c r="AH217" s="15" t="s">
        <v>35</v>
      </c>
      <c r="AI217" s="32">
        <v>0.5</v>
      </c>
      <c r="AJ217" s="53"/>
      <c r="AK217" s="40"/>
      <c r="AL217" s="41"/>
    </row>
    <row r="218" spans="1:38" ht="15.75">
      <c r="A218" s="28" t="s">
        <v>175</v>
      </c>
      <c r="B218" s="29">
        <v>890</v>
      </c>
      <c r="C218" s="29"/>
      <c r="D218" s="29" t="s">
        <v>216</v>
      </c>
      <c r="E218" s="30" t="s">
        <v>279</v>
      </c>
      <c r="F218" s="29">
        <v>3</v>
      </c>
      <c r="G218" s="34">
        <v>0</v>
      </c>
      <c r="H218" s="29">
        <v>5</v>
      </c>
      <c r="I218" s="29">
        <v>2</v>
      </c>
      <c r="J218" s="29">
        <v>2</v>
      </c>
      <c r="K218" s="29">
        <v>0</v>
      </c>
      <c r="L218" s="29">
        <v>2</v>
      </c>
      <c r="M218" s="29">
        <v>0</v>
      </c>
      <c r="N218" s="29">
        <v>1</v>
      </c>
      <c r="O218" s="29">
        <v>0</v>
      </c>
      <c r="P218" s="29">
        <v>6</v>
      </c>
      <c r="Q218" s="29">
        <v>3</v>
      </c>
      <c r="R218" s="29">
        <v>3</v>
      </c>
      <c r="S218" s="29">
        <v>1</v>
      </c>
      <c r="T218" s="29">
        <v>1</v>
      </c>
      <c r="U218" s="29">
        <v>3</v>
      </c>
      <c r="V218" s="29">
        <v>0</v>
      </c>
      <c r="W218" s="29">
        <v>1</v>
      </c>
      <c r="X218" s="29">
        <v>0</v>
      </c>
      <c r="Y218" s="29">
        <v>1</v>
      </c>
      <c r="Z218" s="29">
        <v>0</v>
      </c>
      <c r="AA218" s="29">
        <v>0</v>
      </c>
      <c r="AB218" s="34">
        <v>0</v>
      </c>
      <c r="AC218" s="29">
        <v>0</v>
      </c>
      <c r="AD218" s="29">
        <v>0</v>
      </c>
      <c r="AE218" s="31">
        <f>SUM(Table7[[#This Row],[Regional Scope]:[Attractive]])</f>
        <v>34</v>
      </c>
      <c r="AF218" s="15"/>
      <c r="AG218" s="15" t="s">
        <v>29</v>
      </c>
      <c r="AH218" s="15" t="s">
        <v>36</v>
      </c>
      <c r="AI218" s="32">
        <v>4</v>
      </c>
      <c r="AJ218" s="53"/>
      <c r="AK218" s="40"/>
      <c r="AL218" s="41"/>
    </row>
    <row r="219" spans="1:38" ht="31.5">
      <c r="A219" s="28" t="s">
        <v>175</v>
      </c>
      <c r="B219" s="29">
        <v>891</v>
      </c>
      <c r="C219" s="29"/>
      <c r="D219" s="29" t="s">
        <v>216</v>
      </c>
      <c r="E219" s="30" t="s">
        <v>280</v>
      </c>
      <c r="F219" s="29">
        <v>0</v>
      </c>
      <c r="G219" s="34">
        <v>0</v>
      </c>
      <c r="H219" s="29">
        <v>3</v>
      </c>
      <c r="I219" s="29">
        <v>2</v>
      </c>
      <c r="J219" s="29">
        <v>2</v>
      </c>
      <c r="K219" s="29">
        <v>0</v>
      </c>
      <c r="L219" s="29">
        <v>0</v>
      </c>
      <c r="M219" s="29">
        <v>0</v>
      </c>
      <c r="N219" s="29">
        <v>1</v>
      </c>
      <c r="O219" s="29">
        <v>1</v>
      </c>
      <c r="P219" s="29">
        <v>0</v>
      </c>
      <c r="Q219" s="29">
        <v>3</v>
      </c>
      <c r="R219" s="29">
        <v>5</v>
      </c>
      <c r="S219" s="29">
        <v>1</v>
      </c>
      <c r="T219" s="29">
        <v>1</v>
      </c>
      <c r="U219" s="29">
        <v>3</v>
      </c>
      <c r="V219" s="29">
        <v>2</v>
      </c>
      <c r="W219" s="29">
        <v>0</v>
      </c>
      <c r="X219" s="29">
        <v>0</v>
      </c>
      <c r="Y219" s="29">
        <v>1</v>
      </c>
      <c r="Z219" s="29">
        <v>2</v>
      </c>
      <c r="AA219" s="29">
        <v>0</v>
      </c>
      <c r="AB219" s="34">
        <v>0</v>
      </c>
      <c r="AC219" s="29">
        <v>0</v>
      </c>
      <c r="AD219" s="29">
        <v>2</v>
      </c>
      <c r="AE219" s="31">
        <f>SUM(Table7[[#This Row],[Regional Scope]:[Attractive]])</f>
        <v>29</v>
      </c>
      <c r="AF219" s="15"/>
      <c r="AG219" s="15" t="s">
        <v>29</v>
      </c>
      <c r="AH219" s="15" t="s">
        <v>36</v>
      </c>
      <c r="AI219" s="32">
        <v>1.5</v>
      </c>
      <c r="AJ219" s="53"/>
      <c r="AK219" s="40"/>
      <c r="AL219" s="41"/>
    </row>
    <row r="220" spans="1:38" ht="15.75">
      <c r="A220" s="28" t="s">
        <v>175</v>
      </c>
      <c r="B220" s="29">
        <v>892</v>
      </c>
      <c r="C220" s="29"/>
      <c r="D220" s="29" t="s">
        <v>216</v>
      </c>
      <c r="E220" s="30" t="s">
        <v>281</v>
      </c>
      <c r="F220" s="29"/>
      <c r="G220" s="34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34"/>
      <c r="AC220" s="29"/>
      <c r="AD220" s="29"/>
      <c r="AE220" s="31">
        <v>70</v>
      </c>
      <c r="AF220" s="15">
        <v>115178</v>
      </c>
      <c r="AG220" s="14" t="s">
        <v>28</v>
      </c>
      <c r="AH220" s="15" t="s">
        <v>35</v>
      </c>
      <c r="AI220" s="32">
        <v>2.25</v>
      </c>
      <c r="AJ220" s="53"/>
      <c r="AK220" s="40"/>
      <c r="AL220" s="41"/>
    </row>
    <row r="221" spans="1:38" ht="31.5">
      <c r="A221" s="28" t="s">
        <v>175</v>
      </c>
      <c r="B221" s="29">
        <v>893</v>
      </c>
      <c r="C221" s="29" t="s">
        <v>65</v>
      </c>
      <c r="D221" s="29" t="s">
        <v>216</v>
      </c>
      <c r="E221" s="30" t="s">
        <v>282</v>
      </c>
      <c r="F221" s="29"/>
      <c r="G221" s="34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34"/>
      <c r="AC221" s="29"/>
      <c r="AD221" s="29"/>
      <c r="AE221" s="31">
        <v>70</v>
      </c>
      <c r="AF221" s="15">
        <v>119400</v>
      </c>
      <c r="AG221" s="14" t="s">
        <v>28</v>
      </c>
      <c r="AH221" s="15" t="s">
        <v>35</v>
      </c>
      <c r="AI221" s="32">
        <v>0.85</v>
      </c>
      <c r="AJ221" s="53"/>
      <c r="AK221" s="40"/>
      <c r="AL221" s="41"/>
    </row>
    <row r="222" spans="1:38" ht="15.75">
      <c r="A222" s="28" t="s">
        <v>175</v>
      </c>
      <c r="B222" s="29">
        <v>893</v>
      </c>
      <c r="C222" s="29" t="s">
        <v>68</v>
      </c>
      <c r="D222" s="29" t="s">
        <v>216</v>
      </c>
      <c r="E222" s="30" t="s">
        <v>283</v>
      </c>
      <c r="F222" s="29">
        <v>0</v>
      </c>
      <c r="G222" s="34">
        <v>0</v>
      </c>
      <c r="H222" s="29">
        <v>3</v>
      </c>
      <c r="I222" s="29">
        <v>2</v>
      </c>
      <c r="J222" s="29">
        <v>4</v>
      </c>
      <c r="K222" s="29">
        <v>0</v>
      </c>
      <c r="L222" s="29">
        <v>2</v>
      </c>
      <c r="M222" s="29">
        <v>5</v>
      </c>
      <c r="N222" s="29">
        <v>0</v>
      </c>
      <c r="O222" s="29">
        <v>0</v>
      </c>
      <c r="P222" s="29">
        <v>6</v>
      </c>
      <c r="Q222" s="29">
        <v>3</v>
      </c>
      <c r="R222" s="29">
        <v>3</v>
      </c>
      <c r="S222" s="29">
        <v>1</v>
      </c>
      <c r="T222" s="29">
        <v>1</v>
      </c>
      <c r="U222" s="29">
        <v>3</v>
      </c>
      <c r="V222" s="29">
        <v>0</v>
      </c>
      <c r="W222" s="29">
        <v>0</v>
      </c>
      <c r="X222" s="29">
        <v>0</v>
      </c>
      <c r="Y222" s="29">
        <v>0</v>
      </c>
      <c r="Z222" s="29">
        <v>2</v>
      </c>
      <c r="AA222" s="29">
        <v>3</v>
      </c>
      <c r="AB222" s="34">
        <v>0</v>
      </c>
      <c r="AC222" s="29">
        <v>0</v>
      </c>
      <c r="AD222" s="29">
        <v>0</v>
      </c>
      <c r="AE222" s="31">
        <f>SUM(Table7[[#This Row],[Regional Scope]:[Attractive]])</f>
        <v>38</v>
      </c>
      <c r="AF222" s="15"/>
      <c r="AG222" s="15" t="s">
        <v>29</v>
      </c>
      <c r="AH222" s="15" t="s">
        <v>36</v>
      </c>
      <c r="AI222" s="32">
        <v>0.4</v>
      </c>
      <c r="AJ222" s="53"/>
      <c r="AK222" s="40"/>
      <c r="AL222" s="41"/>
    </row>
    <row r="223" spans="1:38" ht="15.75">
      <c r="A223" s="28" t="s">
        <v>284</v>
      </c>
      <c r="B223" s="33">
        <v>710</v>
      </c>
      <c r="C223" s="33" t="s">
        <v>72</v>
      </c>
      <c r="D223" s="29" t="s">
        <v>285</v>
      </c>
      <c r="E223" s="30" t="s">
        <v>286</v>
      </c>
      <c r="F223" s="29">
        <v>3</v>
      </c>
      <c r="G223" s="29">
        <v>3</v>
      </c>
      <c r="H223" s="29">
        <v>6</v>
      </c>
      <c r="I223" s="29">
        <v>2</v>
      </c>
      <c r="J223" s="29">
        <v>2</v>
      </c>
      <c r="K223" s="29">
        <v>0</v>
      </c>
      <c r="L223" s="29">
        <v>2</v>
      </c>
      <c r="M223" s="29">
        <v>5</v>
      </c>
      <c r="N223" s="29">
        <v>1</v>
      </c>
      <c r="O223" s="29">
        <v>0</v>
      </c>
      <c r="P223" s="29">
        <v>6</v>
      </c>
      <c r="Q223" s="29">
        <v>3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2</v>
      </c>
      <c r="X223" s="29">
        <v>2</v>
      </c>
      <c r="Y223" s="29">
        <v>0</v>
      </c>
      <c r="Z223" s="29">
        <v>0</v>
      </c>
      <c r="AA223" s="29">
        <v>3</v>
      </c>
      <c r="AB223" s="29">
        <v>0</v>
      </c>
      <c r="AC223" s="29">
        <v>0</v>
      </c>
      <c r="AD223" s="29">
        <v>0</v>
      </c>
      <c r="AE223" s="31">
        <f>SUM(Table7[[#This Row],[Regional Scope]:[Attractive]])</f>
        <v>40</v>
      </c>
      <c r="AF223" s="15"/>
      <c r="AG223" s="15" t="s">
        <v>29</v>
      </c>
      <c r="AH223" s="15" t="s">
        <v>36</v>
      </c>
      <c r="AI223" s="32">
        <v>1.35</v>
      </c>
      <c r="AJ223" s="53"/>
      <c r="AK223" s="40"/>
      <c r="AL223" s="41"/>
    </row>
    <row r="224" spans="1:38" ht="15.75">
      <c r="A224" s="28" t="s">
        <v>284</v>
      </c>
      <c r="B224" s="29">
        <v>715</v>
      </c>
      <c r="C224" s="29"/>
      <c r="D224" s="29" t="s">
        <v>285</v>
      </c>
      <c r="E224" s="30" t="s">
        <v>287</v>
      </c>
      <c r="F224" s="29">
        <v>0</v>
      </c>
      <c r="G224" s="29">
        <v>0</v>
      </c>
      <c r="H224" s="29">
        <v>2</v>
      </c>
      <c r="I224" s="29">
        <v>2</v>
      </c>
      <c r="J224" s="29">
        <v>2</v>
      </c>
      <c r="K224" s="29">
        <v>0</v>
      </c>
      <c r="L224" s="29">
        <v>1</v>
      </c>
      <c r="M224" s="29">
        <v>0</v>
      </c>
      <c r="N224" s="29">
        <v>0</v>
      </c>
      <c r="O224" s="29">
        <v>0</v>
      </c>
      <c r="P224" s="29">
        <v>6</v>
      </c>
      <c r="Q224" s="29">
        <v>3</v>
      </c>
      <c r="R224" s="29">
        <v>1</v>
      </c>
      <c r="S224" s="29">
        <v>1</v>
      </c>
      <c r="T224" s="29">
        <v>1</v>
      </c>
      <c r="U224" s="29">
        <v>1</v>
      </c>
      <c r="V224" s="29">
        <v>0</v>
      </c>
      <c r="W224" s="29">
        <v>0</v>
      </c>
      <c r="X224" s="29">
        <v>0</v>
      </c>
      <c r="Y224" s="29">
        <v>0</v>
      </c>
      <c r="Z224" s="29">
        <v>1</v>
      </c>
      <c r="AA224" s="29">
        <v>0</v>
      </c>
      <c r="AB224" s="29">
        <v>0</v>
      </c>
      <c r="AC224" s="29">
        <v>0</v>
      </c>
      <c r="AD224" s="29">
        <v>0</v>
      </c>
      <c r="AE224" s="31">
        <f>SUM(Table7[[#This Row],[Regional Scope]:[Attractive]])</f>
        <v>21</v>
      </c>
      <c r="AF224" s="15"/>
      <c r="AG224" s="15" t="s">
        <v>29</v>
      </c>
      <c r="AH224" s="15" t="s">
        <v>36</v>
      </c>
      <c r="AI224" s="32">
        <v>1.35</v>
      </c>
      <c r="AJ224" s="53"/>
      <c r="AK224" s="40"/>
      <c r="AL224" s="41"/>
    </row>
    <row r="225" spans="1:38" ht="31.5">
      <c r="A225" s="28" t="s">
        <v>284</v>
      </c>
      <c r="B225" s="15">
        <v>716</v>
      </c>
      <c r="C225" s="15"/>
      <c r="D225" s="29" t="s">
        <v>288</v>
      </c>
      <c r="E225" s="30" t="s">
        <v>289</v>
      </c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31">
        <v>70</v>
      </c>
      <c r="AF225" s="15">
        <v>119965</v>
      </c>
      <c r="AG225" s="14" t="s">
        <v>28</v>
      </c>
      <c r="AH225" s="15" t="s">
        <v>35</v>
      </c>
      <c r="AI225" s="32">
        <v>2.61</v>
      </c>
      <c r="AJ225" s="53"/>
      <c r="AK225" s="40"/>
      <c r="AL225" s="41"/>
    </row>
    <row r="226" spans="1:38" ht="15.75">
      <c r="A226" s="28" t="s">
        <v>284</v>
      </c>
      <c r="B226" s="15">
        <v>717</v>
      </c>
      <c r="C226" s="15"/>
      <c r="D226" s="29" t="s">
        <v>290</v>
      </c>
      <c r="E226" s="30" t="s">
        <v>291</v>
      </c>
      <c r="F226" s="29">
        <v>0</v>
      </c>
      <c r="G226" s="29">
        <v>0</v>
      </c>
      <c r="H226" s="29">
        <v>5</v>
      </c>
      <c r="I226" s="29">
        <v>2</v>
      </c>
      <c r="J226" s="29">
        <v>2</v>
      </c>
      <c r="K226" s="29">
        <v>3</v>
      </c>
      <c r="L226" s="29">
        <v>2</v>
      </c>
      <c r="M226" s="29">
        <v>5</v>
      </c>
      <c r="N226" s="29">
        <v>1</v>
      </c>
      <c r="O226" s="29">
        <v>0</v>
      </c>
      <c r="P226" s="29">
        <v>6</v>
      </c>
      <c r="Q226" s="29">
        <v>3</v>
      </c>
      <c r="R226" s="29">
        <v>1</v>
      </c>
      <c r="S226" s="29">
        <v>1</v>
      </c>
      <c r="T226" s="29">
        <v>1</v>
      </c>
      <c r="U226" s="29">
        <v>1</v>
      </c>
      <c r="V226" s="29">
        <v>0</v>
      </c>
      <c r="W226" s="29">
        <v>1</v>
      </c>
      <c r="X226" s="29">
        <v>0</v>
      </c>
      <c r="Y226" s="29">
        <v>0</v>
      </c>
      <c r="Z226" s="29">
        <v>2</v>
      </c>
      <c r="AA226" s="29">
        <v>3</v>
      </c>
      <c r="AB226" s="29">
        <v>2</v>
      </c>
      <c r="AC226" s="29">
        <v>0</v>
      </c>
      <c r="AD226" s="29">
        <v>0</v>
      </c>
      <c r="AE226" s="31">
        <v>41</v>
      </c>
      <c r="AF226" s="15"/>
      <c r="AG226" s="15" t="s">
        <v>29</v>
      </c>
      <c r="AH226" s="15" t="s">
        <v>39</v>
      </c>
      <c r="AI226" s="32">
        <v>3.75</v>
      </c>
      <c r="AJ226" s="53"/>
      <c r="AK226" s="40"/>
      <c r="AL226" s="41"/>
    </row>
    <row r="227" spans="1:38" ht="15.75">
      <c r="A227" s="28" t="s">
        <v>284</v>
      </c>
      <c r="B227" s="15">
        <v>718</v>
      </c>
      <c r="C227" s="15"/>
      <c r="D227" s="29" t="s">
        <v>288</v>
      </c>
      <c r="E227" s="30" t="s">
        <v>292</v>
      </c>
      <c r="F227" s="29">
        <v>0</v>
      </c>
      <c r="G227" s="29">
        <v>0</v>
      </c>
      <c r="H227" s="29">
        <v>2</v>
      </c>
      <c r="I227" s="29">
        <v>2</v>
      </c>
      <c r="J227" s="29">
        <v>2</v>
      </c>
      <c r="K227" s="29">
        <v>0</v>
      </c>
      <c r="L227" s="29">
        <v>2</v>
      </c>
      <c r="M227" s="29">
        <v>0</v>
      </c>
      <c r="N227" s="29">
        <v>0</v>
      </c>
      <c r="O227" s="29">
        <v>0</v>
      </c>
      <c r="P227" s="29">
        <v>6</v>
      </c>
      <c r="Q227" s="29">
        <v>3</v>
      </c>
      <c r="R227" s="29">
        <v>0</v>
      </c>
      <c r="S227" s="29">
        <v>0</v>
      </c>
      <c r="T227" s="29">
        <v>0</v>
      </c>
      <c r="U227" s="29">
        <v>1</v>
      </c>
      <c r="V227" s="29">
        <v>0</v>
      </c>
      <c r="W227" s="29">
        <v>1</v>
      </c>
      <c r="X227" s="29">
        <v>1</v>
      </c>
      <c r="Y227" s="29">
        <v>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31">
        <v>21</v>
      </c>
      <c r="AF227" s="15"/>
      <c r="AG227" s="15" t="s">
        <v>29</v>
      </c>
      <c r="AH227" s="15" t="s">
        <v>39</v>
      </c>
      <c r="AI227" s="32">
        <v>4.3</v>
      </c>
      <c r="AJ227" s="53"/>
      <c r="AK227" s="40"/>
      <c r="AL227" s="41"/>
    </row>
    <row r="228" spans="1:38" ht="15.75">
      <c r="A228" s="35" t="s">
        <v>284</v>
      </c>
      <c r="B228" s="18">
        <v>719</v>
      </c>
      <c r="C228" s="18"/>
      <c r="D228" s="36" t="s">
        <v>288</v>
      </c>
      <c r="E228" s="42" t="s">
        <v>292</v>
      </c>
      <c r="F228" s="36">
        <v>0</v>
      </c>
      <c r="G228" s="36">
        <v>0</v>
      </c>
      <c r="H228" s="36">
        <v>3</v>
      </c>
      <c r="I228" s="36">
        <v>2</v>
      </c>
      <c r="J228" s="36">
        <v>2</v>
      </c>
      <c r="K228" s="36">
        <v>0</v>
      </c>
      <c r="L228" s="36">
        <v>2</v>
      </c>
      <c r="M228" s="36">
        <v>0</v>
      </c>
      <c r="N228" s="36">
        <v>1</v>
      </c>
      <c r="O228" s="36">
        <v>0</v>
      </c>
      <c r="P228" s="36">
        <v>6</v>
      </c>
      <c r="Q228" s="36">
        <v>3</v>
      </c>
      <c r="R228" s="36">
        <v>0</v>
      </c>
      <c r="S228" s="36">
        <v>0</v>
      </c>
      <c r="T228" s="36">
        <v>1</v>
      </c>
      <c r="U228" s="36">
        <v>1</v>
      </c>
      <c r="V228" s="36">
        <v>0</v>
      </c>
      <c r="W228" s="36">
        <v>1</v>
      </c>
      <c r="X228" s="36">
        <v>1</v>
      </c>
      <c r="Y228" s="36">
        <v>0</v>
      </c>
      <c r="Z228" s="36">
        <v>0</v>
      </c>
      <c r="AA228" s="36">
        <v>0</v>
      </c>
      <c r="AB228" s="36">
        <v>2</v>
      </c>
      <c r="AC228" s="36">
        <v>0</v>
      </c>
      <c r="AD228" s="36">
        <v>0</v>
      </c>
      <c r="AE228" s="37">
        <v>29</v>
      </c>
      <c r="AF228" s="18"/>
      <c r="AG228" s="18" t="s">
        <v>29</v>
      </c>
      <c r="AH228" s="18" t="s">
        <v>37</v>
      </c>
      <c r="AI228" s="38">
        <v>5.2</v>
      </c>
      <c r="AJ228" s="53"/>
      <c r="AK228" s="43"/>
      <c r="AL228" s="41"/>
    </row>
  </sheetData>
  <mergeCells count="6">
    <mergeCell ref="AA1:AD1"/>
    <mergeCell ref="F1:H1"/>
    <mergeCell ref="I1:J1"/>
    <mergeCell ref="K1:P1"/>
    <mergeCell ref="Q1:U1"/>
    <mergeCell ref="V1:Z1"/>
  </mergeCell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9FE553A3-EA2D-4730-B93E-35E6E5FF22E6}">
          <x14:formula1>
            <xm:f>LRP2026_Key!$B$2:$C$2</xm:f>
          </x14:formula1>
          <xm:sqref>F4:F228</xm:sqref>
        </x14:dataValidation>
        <x14:dataValidation type="list" allowBlank="1" showInputMessage="1" showErrorMessage="1" xr:uid="{E9FC58F1-25F4-4F83-8941-987A222CEBB0}">
          <x14:formula1>
            <xm:f>LRP2026_Key!$B$3:$C$3</xm:f>
          </x14:formula1>
          <xm:sqref>G4:G228</xm:sqref>
        </x14:dataValidation>
        <x14:dataValidation type="list" allowBlank="1" showInputMessage="1" showErrorMessage="1" xr:uid="{BF5A8A24-686A-498E-BECD-614FCBAE2956}">
          <x14:formula1>
            <xm:f>LRP2026_Key!$B$4:$G$4</xm:f>
          </x14:formula1>
          <xm:sqref>H4:H228</xm:sqref>
        </x14:dataValidation>
        <x14:dataValidation type="list" allowBlank="1" showInputMessage="1" showErrorMessage="1" xr:uid="{E23BE53E-71E1-407F-9EB4-6D3D6376AF53}">
          <x14:formula1>
            <xm:f>LRP2026_Key!$B$5</xm:f>
          </x14:formula1>
          <xm:sqref>I4:I228</xm:sqref>
        </x14:dataValidation>
        <x14:dataValidation type="list" allowBlank="1" showInputMessage="1" showErrorMessage="1" xr:uid="{4531050E-29D3-49D3-BA9C-FC198CF073B0}">
          <x14:formula1>
            <xm:f>LRP2026_Key!$B$6:$D$6</xm:f>
          </x14:formula1>
          <xm:sqref>J4:J228</xm:sqref>
        </x14:dataValidation>
        <x14:dataValidation type="list" allowBlank="1" showInputMessage="1" showErrorMessage="1" xr:uid="{9D07989F-E2EC-4DA1-A291-879F8FB02636}">
          <x14:formula1>
            <xm:f>LRP2026_Key!$B$7:$E$7</xm:f>
          </x14:formula1>
          <xm:sqref>K4:K228</xm:sqref>
        </x14:dataValidation>
        <x14:dataValidation type="list" allowBlank="1" showInputMessage="1" showErrorMessage="1" xr:uid="{119F8E0B-932C-49F3-9682-A1C311F0F230}">
          <x14:formula1>
            <xm:f>LRP2026_Key!$B$8:$D$8</xm:f>
          </x14:formula1>
          <xm:sqref>L4:L228</xm:sqref>
        </x14:dataValidation>
        <x14:dataValidation type="list" allowBlank="1" showInputMessage="1" showErrorMessage="1" xr:uid="{6FDB9F01-5576-4D7E-8062-257B12DE82E6}">
          <x14:formula1>
            <xm:f>LRP2026_Key!$B$9:$E$9</xm:f>
          </x14:formula1>
          <xm:sqref>M4:M228</xm:sqref>
        </x14:dataValidation>
        <x14:dataValidation type="list" allowBlank="1" showInputMessage="1" showErrorMessage="1" xr:uid="{D36F3DA2-7C30-4DBC-BA8E-8B051EC2E6F1}">
          <x14:formula1>
            <xm:f>LRP2026_Key!$B$10:$C$10</xm:f>
          </x14:formula1>
          <xm:sqref>N4:N228</xm:sqref>
        </x14:dataValidation>
        <x14:dataValidation type="list" allowBlank="1" showInputMessage="1" showErrorMessage="1" xr:uid="{47BD4FD9-F4C7-4AA6-8FDB-3AE3AA41A5B8}">
          <x14:formula1>
            <xm:f>LRP2026_Key!$B$11:$C$11</xm:f>
          </x14:formula1>
          <xm:sqref>O4:O228</xm:sqref>
        </x14:dataValidation>
        <x14:dataValidation type="list" allowBlank="1" showInputMessage="1" showErrorMessage="1" xr:uid="{64BAB8E9-120D-4A33-B556-3AFA46512FFA}">
          <x14:formula1>
            <xm:f>LRP2026_Key!$B$12:$C$12</xm:f>
          </x14:formula1>
          <xm:sqref>P4:P228</xm:sqref>
        </x14:dataValidation>
        <x14:dataValidation type="list" allowBlank="1" showInputMessage="1" showErrorMessage="1" xr:uid="{0F40C0EF-8797-4B1B-A8C7-5105E0ACB457}">
          <x14:formula1>
            <xm:f>LRP2026_Key!$B$13:$E$13</xm:f>
          </x14:formula1>
          <xm:sqref>Q4:Q228</xm:sqref>
        </x14:dataValidation>
        <x14:dataValidation type="list" allowBlank="1" showInputMessage="1" showErrorMessage="1" xr:uid="{DE556401-1B6B-4186-83E5-E5DD8A04CF3B}">
          <x14:formula1>
            <xm:f>LRP2026_Key!$B$14:$E$14</xm:f>
          </x14:formula1>
          <xm:sqref>R4:R228</xm:sqref>
        </x14:dataValidation>
        <x14:dataValidation type="list" allowBlank="1" showInputMessage="1" showErrorMessage="1" xr:uid="{04BC9D2D-B561-4618-BD40-1EE85017BFE0}">
          <x14:formula1>
            <xm:f>LRP2026_Key!$B$15:$C$15</xm:f>
          </x14:formula1>
          <xm:sqref>S4:S228</xm:sqref>
        </x14:dataValidation>
        <x14:dataValidation type="list" allowBlank="1" showInputMessage="1" showErrorMessage="1" xr:uid="{41D8A8DE-9279-42C6-B78F-93395EB831A0}">
          <x14:formula1>
            <xm:f>LRP2026_Key!$B$16:$C$16</xm:f>
          </x14:formula1>
          <xm:sqref>T4:T228</xm:sqref>
        </x14:dataValidation>
        <x14:dataValidation type="list" allowBlank="1" showInputMessage="1" showErrorMessage="1" xr:uid="{513CFEA6-47B7-4F4A-8C7B-B7F867149875}">
          <x14:formula1>
            <xm:f>LRP2026_Key!$B$17:$D$17</xm:f>
          </x14:formula1>
          <xm:sqref>U4:U228</xm:sqref>
        </x14:dataValidation>
        <x14:dataValidation type="list" allowBlank="1" showInputMessage="1" showErrorMessage="1" xr:uid="{4118DB4F-8AA5-46A2-A2EC-1BF75C2A397B}">
          <x14:formula1>
            <xm:f>LRP2026_Key!$B$18:$D$18</xm:f>
          </x14:formula1>
          <xm:sqref>V4:V228</xm:sqref>
        </x14:dataValidation>
        <x14:dataValidation type="list" allowBlank="1" showInputMessage="1" showErrorMessage="1" xr:uid="{EE5E47CF-E76C-4B5E-BE12-78690E164EFE}">
          <x14:formula1>
            <xm:f>LRP2026_Key!$B$19:$D$19</xm:f>
          </x14:formula1>
          <xm:sqref>W4:W228</xm:sqref>
        </x14:dataValidation>
        <x14:dataValidation type="list" allowBlank="1" showInputMessage="1" showErrorMessage="1" xr:uid="{ED82178C-38B2-4D9E-9592-52C3A8B54A24}">
          <x14:formula1>
            <xm:f>LRP2026_Key!$B$20:$D$20</xm:f>
          </x14:formula1>
          <xm:sqref>X4:X228</xm:sqref>
        </x14:dataValidation>
        <x14:dataValidation type="list" allowBlank="1" showInputMessage="1" showErrorMessage="1" xr:uid="{C5F4084B-94C2-46EF-8F04-6B4BC36B7968}">
          <x14:formula1>
            <xm:f>LRP2026_Key!$B$21:$D$21</xm:f>
          </x14:formula1>
          <xm:sqref>Y4:Y228</xm:sqref>
        </x14:dataValidation>
        <x14:dataValidation type="list" allowBlank="1" showInputMessage="1" showErrorMessage="1" xr:uid="{78036EDD-58B3-4CC1-825E-9771880D5044}">
          <x14:formula1>
            <xm:f>LRP2026_Key!$B$22:$D$22</xm:f>
          </x14:formula1>
          <xm:sqref>Z4:Z228</xm:sqref>
        </x14:dataValidation>
        <x14:dataValidation type="list" allowBlank="1" showInputMessage="1" showErrorMessage="1" xr:uid="{971D749E-1D0D-4AC5-A7A3-1428CCEB7820}">
          <x14:formula1>
            <xm:f>LRP2026_Key!$B$23:$E$23</xm:f>
          </x14:formula1>
          <xm:sqref>AA4:AA228</xm:sqref>
        </x14:dataValidation>
        <x14:dataValidation type="list" allowBlank="1" showInputMessage="1" showErrorMessage="1" xr:uid="{B155FEF1-D7C4-4E76-914A-A61BB99EB9AB}">
          <x14:formula1>
            <xm:f>LRP2026_Key!$B$24:$C$24</xm:f>
          </x14:formula1>
          <xm:sqref>AB4:AB228</xm:sqref>
        </x14:dataValidation>
        <x14:dataValidation type="list" allowBlank="1" showInputMessage="1" showErrorMessage="1" xr:uid="{BCCC4C36-1B91-444C-96B7-E081648F39BB}">
          <x14:formula1>
            <xm:f>LRP2026_Key!$B$25:$D$25</xm:f>
          </x14:formula1>
          <xm:sqref>AC4:AC228</xm:sqref>
        </x14:dataValidation>
        <x14:dataValidation type="list" allowBlank="1" showInputMessage="1" showErrorMessage="1" xr:uid="{AAEC3D59-6D8E-4426-9A3A-84C4927616C5}">
          <x14:formula1>
            <xm:f>LRP2026_Key!$B$26:$C$26</xm:f>
          </x14:formula1>
          <xm:sqref>AD4:AD228</xm:sqref>
        </x14:dataValidation>
        <x14:dataValidation type="list" allowBlank="1" showInputMessage="1" showErrorMessage="1" xr:uid="{771499ED-4190-4272-AC80-888146CAE598}">
          <x14:formula1>
            <xm:f>LRP2026_Key!$B$27:$F$27</xm:f>
          </x14:formula1>
          <xm:sqref>AG4:AG228</xm:sqref>
        </x14:dataValidation>
        <x14:dataValidation type="list" allowBlank="1" showInputMessage="1" showErrorMessage="1" xr:uid="{9CF6B04C-66C0-4020-A7FF-7EA275CDA5FB}">
          <x14:formula1>
            <xm:f>LRP2026_Key!$B$28:$G$28</xm:f>
          </x14:formula1>
          <xm:sqref>AH4:AH228</xm:sqref>
        </x14:dataValidation>
        <x14:dataValidation type="list" allowBlank="1" showInputMessage="1" showErrorMessage="1" xr:uid="{BA56C197-106B-402C-89DC-3EE1F9529D3F}">
          <x14:formula1>
            <xm:f>LRP2026_Key!$B$29:$F$29</xm:f>
          </x14:formula1>
          <xm:sqref>AJ4:AJ228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LRP2026_Key</vt:lpstr>
      <vt:lpstr>Official_LRP2026PES_DropMenu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Hannah</dc:creator>
  <cp:lastModifiedBy>Gullett, Bryce</cp:lastModifiedBy>
  <dcterms:created xsi:type="dcterms:W3CDTF">2025-06-02T11:52:50Z</dcterms:created>
  <dcterms:modified xsi:type="dcterms:W3CDTF">2025-07-15T15:55:05Z</dcterms:modified>
</cp:coreProperties>
</file>